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1" i="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42" s="1"/>
</calcChain>
</file>

<file path=xl/sharedStrings.xml><?xml version="1.0" encoding="utf-8"?>
<sst xmlns="http://schemas.openxmlformats.org/spreadsheetml/2006/main" count="185" uniqueCount="115">
  <si>
    <t>Анатомо-терапев-тическо-химическая классификация</t>
  </si>
  <si>
    <t>Наименование лекарственного средства (международное непатентованное название или состав)*</t>
  </si>
  <si>
    <t>Характеристика препарата с указанием дозировки, концентрации и лекарственной формы</t>
  </si>
  <si>
    <t>Единица измерения</t>
  </si>
  <si>
    <t>Предельные цены по приказу от 5август 2021 года №ҚР ДСМ-77</t>
  </si>
  <si>
    <t xml:space="preserve">Цены на 2023 г </t>
  </si>
  <si>
    <t>Кол-во на 2023год</t>
  </si>
  <si>
    <t>Сумма на 2023 год</t>
  </si>
  <si>
    <t>Лекарственные средства</t>
  </si>
  <si>
    <t>N02BE01</t>
  </si>
  <si>
    <t>Парацетамол  /Эффералган /</t>
  </si>
  <si>
    <t>суппозиторий</t>
  </si>
  <si>
    <t>A07BA01</t>
  </si>
  <si>
    <t>Уголь активированный</t>
  </si>
  <si>
    <t>капс</t>
  </si>
  <si>
    <t>Парацетамол</t>
  </si>
  <si>
    <t>таб</t>
  </si>
  <si>
    <t>G03AC09</t>
  </si>
  <si>
    <t>Дезогестрел</t>
  </si>
  <si>
    <t>Таблетка</t>
  </si>
  <si>
    <t>G03DB01</t>
  </si>
  <si>
    <t>Дидрогестерон</t>
  </si>
  <si>
    <t>G03DA04</t>
  </si>
  <si>
    <t>Прогестерон /Реафем/</t>
  </si>
  <si>
    <t>G03AA09</t>
  </si>
  <si>
    <t>Дезогестрел и Этинилэстрадиол /регулон/</t>
  </si>
  <si>
    <t>G03AA12</t>
  </si>
  <si>
    <t>Дроспиренон и эстрогены</t>
  </si>
  <si>
    <t>A09AA02</t>
  </si>
  <si>
    <t xml:space="preserve"> Панкреатин /Креон®/</t>
  </si>
  <si>
    <t>Капсула</t>
  </si>
  <si>
    <t>C09AA04</t>
  </si>
  <si>
    <t>Периндоприл /Престариум® 5 мг/</t>
  </si>
  <si>
    <t>C10AA05</t>
  </si>
  <si>
    <t>Аторвастатин /Аторис®/</t>
  </si>
  <si>
    <t>B01AC06</t>
  </si>
  <si>
    <t>Ацетилсалициловая кислота /Кардиомагнил®/</t>
  </si>
  <si>
    <t>A16AA01</t>
  </si>
  <si>
    <t>Левокарнитин</t>
  </si>
  <si>
    <t>Ампула</t>
  </si>
  <si>
    <t>A11DA01</t>
  </si>
  <si>
    <t>Тиамина гидрохлорид (Витамин В1)</t>
  </si>
  <si>
    <t>амп</t>
  </si>
  <si>
    <t>A02BA03</t>
  </si>
  <si>
    <t>Фамотидин /квамател/</t>
  </si>
  <si>
    <t>Порошок лиофилизированный для приготовления раствора для инъекций в комплекте с растворителем (0.9 % раствор натрия хлорида), 20 мг №5</t>
  </si>
  <si>
    <t>Флакон</t>
  </si>
  <si>
    <t>D08AX08</t>
  </si>
  <si>
    <t>Спирт этиловый</t>
  </si>
  <si>
    <t>Раствор для наружного применения, 70%, 50 мл, №1</t>
  </si>
  <si>
    <t>C04AD03</t>
  </si>
  <si>
    <t>Пентоксифиллин</t>
  </si>
  <si>
    <t>C02AB01</t>
  </si>
  <si>
    <t>Метилдопа /Допегит/</t>
  </si>
  <si>
    <t>S01FA04</t>
  </si>
  <si>
    <t>Циклопентолат</t>
  </si>
  <si>
    <t>флакон</t>
  </si>
  <si>
    <t>D02AC</t>
  </si>
  <si>
    <t>Вазелин</t>
  </si>
  <si>
    <t>масло для наружного применения во флаконах стеклянных 25 г</t>
  </si>
  <si>
    <t>шт</t>
  </si>
  <si>
    <t>D08AG03</t>
  </si>
  <si>
    <t>Йод</t>
  </si>
  <si>
    <t>D08AX</t>
  </si>
  <si>
    <t>Бриллиантовый зеленый</t>
  </si>
  <si>
    <t>D06AX02</t>
  </si>
  <si>
    <t>Хлорамфеникол /синтомицин/</t>
  </si>
  <si>
    <t>штука</t>
  </si>
  <si>
    <t>Парацетамол /Цефекон® Д/</t>
  </si>
  <si>
    <t>Суппозиторий</t>
  </si>
  <si>
    <t>R07AB</t>
  </si>
  <si>
    <t>Аммиак</t>
  </si>
  <si>
    <t>M02AA10</t>
  </si>
  <si>
    <t>Кетопрофен</t>
  </si>
  <si>
    <t>туба</t>
  </si>
  <si>
    <t>N01BA02</t>
  </si>
  <si>
    <t>Прокаин /новокаин/</t>
  </si>
  <si>
    <t>ампула</t>
  </si>
  <si>
    <t>S01HA02</t>
  </si>
  <si>
    <t xml:space="preserve">Оксибупрокаин </t>
  </si>
  <si>
    <t>ИТОГО</t>
  </si>
  <si>
    <t>Суппозитории ректальные, 80 мг, № 10  активное вещество – парацетамол 80 мг. соответственно, вспомогательное вещество - твердый жир (суппозиторная основа)</t>
  </si>
  <si>
    <t>Капсулы, 200 мг, №20, вспомогательные вещества (оболочка капсулы): железа оксид черный (E 172), титана диоксид (Е 171), желатин. Описание внешнего вида, запаха, вкуса. Твердые желатиновые капсулы размером № 1, с корпусом и крышечкой черного цвета.</t>
  </si>
  <si>
    <t xml:space="preserve">Таблетки, 0,5 г, № 10 Действующее вещество: парацетамол - 500,0 мг; вспомогательные вещества: крахмал картофельный - 24,3 мг, повидон (поливинилпирролидон низкомолекулярный медицинский) - 10,2 мг, стеариновая кислота - 5,3 мг, кроскармеллоза натрия (натрия кроскармеллоза) - 5,2 мг, тальк - 5,0 мг. </t>
  </si>
  <si>
    <t xml:space="preserve">Таблетки, покрытые пленочной оболочкой, 0,075 мг, № 28 Одна таблетка содержит активное вещество: дезогестрел 0,075 мг вспомогательные вещества: лактозы моногидрат, α-токоферол, крахмал кукурузный, повидон К-30, кремния диоксид коллоидный безводный, кислота стеариновая, кремния диоксид коллоидный, состав оболочки: гипромеллоза, полиэтиленгликоль, титана диоксид (Е 171). ... Гормональные контрацептивы для системного использования. </t>
  </si>
  <si>
    <t>Таблетки, покрытые пленочной оболочкой, 10 мг, №20 активное вещество: дидрогестерон 10 мг
вспомогательные вещества: лактозы моногидрат, метилоксипропилцеллюлоза, крахмал кукурузный, кремния диоксид безводный коллоидный, магния стеарат
оболочка: Opadry белый Y-1-7000 (титана диоксид (Е-171), метилгидроксипропилцеллюлоза, полиэтиленгликоль)</t>
  </si>
  <si>
    <t>капсулы мягкие 200 мг №30 1 капсула содержит активное вещество - прогестерон натуральныймикронизированный200 мг вспомогательные вещества: масло арахисовое, лецитин соевый состав оболочки капсул: желатин 150 Блюм, глицерол 99%, титана диоксид (Е 171).</t>
  </si>
  <si>
    <t>Таблетки, покрытые пленочной оболочкой, 0,03 мг/0,15 мг, №21 ействующее вещество: этинилэстрадиол 0,03 мг, дезогестрел 0,15 мг, вспомогательные вещества: α-токоферол, 0,08 мг. магния стеарат, 0,08 мг. кремния диоксид коллоидный, 0, 8 мг. стеариновая кислота, 0, 8 мг. повидон, 2,4 мг. крахмал картофельный, 8 мг. лактозы моногидрат, 67,66 мг.</t>
  </si>
  <si>
    <t>Таблетки, покрытые пленочной оболочкой, 3мг/0,03мг, №28 дроспиренон 3 мг, этинилэстрадиол 0,02 мг ... лекарственный препарат, содержащий в своем составе этинилэстрадиол и прогестаген дроспиренон</t>
  </si>
  <si>
    <t>Капсулы, содержащие минимикросферы, покрытые кишечнорастворимой оболочкой, 300 мг, №20 активное вещество - панкреатин 300 мг, с минимальной ферментативной активностью: амилазы - 18000 Ед Евр. Ф., липазы - 25000 Ед Евр. Ф., протеазы - 1000 Ед</t>
  </si>
  <si>
    <t>Таблетки, покрытые пленочной оболочкой, 5 мг, №30 периндоприла аргинина 5 мг, что соответствует 3,395 мг периндоприла.
Вспомогательные вещества: лактозы моногидрат 72,58 мг, магния стеарат 0,45 мг, мальтодекстрин 9,00 мг, кремния диоксид коллоидный гидрофобный 0,27 мг, карбоксиметилкрахмал натрия 2,70 мг; оболочка: премикс для пленочной оболочки светло-зеленого цвета Sepifilm 4193 [глицерол (E 422a) 4,5 %, гипромеллоза (E 464) 74,8%, макрогол 6000 1,8 %, магния стеарат 4,5.</t>
  </si>
  <si>
    <t xml:space="preserve">Таблетки, покрытые пленочной оболочкой, 10 мг, № 30 Одна таблетка содержит. активное вещество - аторвастатин кальция 10,36 мг или 20,72 мг (эквивалентного аторвастатину 10 мг или 20 мг соответственно), вспомогательные вещества: повидон, натрия лаурилсульфат, кальция карбонат, целлюлоза микрокристаллическая, лактозы моногидрат, натрия кроскармеллоза, магния стеарат. </t>
  </si>
  <si>
    <t>таблетки, покрытые пленочной оболочкой 75 мг №100 Одна таблетка содержит. Действующие вещества: Ацетилсалициловая кислота 75 мг. Магния гидроксид 15,2 мг. Вспомогательные вещества: крахмал кукурузный, целлюлоза микрокристаллическая, магния стеарат, крахмал картофельный; оболочка: гипромеллоза (метилгидроксипропилцеллюлоза 15), пропиленгликоль, тальк.</t>
  </si>
  <si>
    <t>раствор для инъекций 1 г/5мл Действующее вещество: Левокарнитин — 100,0 мг, 200,0 мг; Вспомогательное вещество: 1 М раствор хлористоводородной кислоты, вода для инъекций.</t>
  </si>
  <si>
    <t>раствор для инъекций 5% 1 мл активное вещество: тиамина гидрохлорид - 50 мг; вспомогательные вещества: димеркаптопропансульфонат натрия моногидрат (унитиол) - 2 мг, динатрия эдетат - 0,2 мг, вода для инъекций. Бесцветная или слегка окрашенная прозрачная жидкость со слабым характерным запахом</t>
  </si>
  <si>
    <t>Раствор для инъекций, 2%, 5 мл №5 1 мл препарата содержит: Действующее вещество: пентоксифиллин - 20 мг. Вспомогательные вещества: натрия хлорид - 6 мг, натрия дигидрофосфат дигидрат - 1 мг, 1 М раствор натрия гидроксида - до pH 6,0-8,0, вода для инъекций - до 1 мл</t>
  </si>
  <si>
    <t>Таблетки, 250 мг, №50 действующее вещество: метилдопы сесквигидрат 282 мг (соответствует 250 мг метилдопы), вспомогательные вещества: крахмал кукурузный 45,7 мг, этилцеллюлоза 8,8 мг, тальк 6 мг, карбоксиметилкрахмал натрия 3,5 мг, стеариновая кислота 3 мг, магния стеарат 1 мг</t>
  </si>
  <si>
    <t>Капли глазные, раствор, 10 мг/мл, 5 мл, № 1 Вспомогательные вещества: бензалкония хлорид (0.1 мг/мл), динатрия эдетат, натрия хлорид, вода д/и</t>
  </si>
  <si>
    <t>раствор спиртовой 5% 25 мл Йод + [Калия йодид + Этанол] Форма выпуска. Раствор Состав. Действующее вещество: йод – 5,00 г, вспомогательные вещества: калия йодид, этанол (спирт этиловый) (в пересчете на этанол безводный), вода очищенная</t>
  </si>
  <si>
    <t>раствор спиртовой 1% 20 мл раствор спиртовой для наружного применения 10 мг/мл, содержит действующее вещество: бриллиантовый зеленый – 300 мг или 500 мг. Вспомогательные вещества: спирт этиловый ректификованный из пищевого сырья (в пересчете на спирт этиловый 96 %), вода очищенная</t>
  </si>
  <si>
    <t>линимент 10% 25 г Действующее вещество: хлорамфеникол [D, L] (синтомицин) — 100 мг, вспомогательные вещества: касторовое масло — 200,0 мг, эмульгатор № 1 — 30,0-50,0 мг, сорбиновая кислота — 2,0 мг, этанол — 8,1 мг в пересчете на спирт 96 %, кармеллоза натрия — 18,4 мг в пересчете на степень полимеризации 450 — 500, вода — до 1 г</t>
  </si>
  <si>
    <t>Суппозитории ректальные 100 мг парацетамол 100 мг. соответственно, вспомогательное вещество - твердый жир (суппозиторная основа)</t>
  </si>
  <si>
    <t>раствор для наружного применения 10% по 20 мл нитрид водорода) — химическое соединение азота и водорода с формулой NH3, при нормальных условиях — бесцветный газ с резким характерным запахом</t>
  </si>
  <si>
    <t>гель 2,5 % 50 г Действующее вещество: кетопрофен - 2,5 г. Вспомогательные вещества: карбомер - 1,5 г, спирт 95% - 32,0 г, троламин - 2,9 г, лаванды масло - 0,1 г, вода очищенная</t>
  </si>
  <si>
    <t>раствор для инъекций 2%, 2 мл активное вещество: прокаина гидрохлорид - 5 мг, вспомогательные вещества: хлористоводородная кислота (0,1 М раствор хлористоводородной кислоты) - до рН 3,8-4,5, вода для инъекций - до 1 мл</t>
  </si>
  <si>
    <t>капли глазные 0,4% 5мл Действующее вещество: оксибупрокаина гидрохлорид - 4,0 мг. Вспомогательные вещества: динатрия эдетата дигидрат (динатриевой соли этилендиаминтетрауксусной кислоты дигидрат) - 0,1 мг, бензалкония хлорид 50 % раствор (эквивалентный 0,1 мг бензалкония хлорида) - 0,2 мг, натрия хлорид - 8,0 мг, борная кислота - 19,0 мг, вода для инъекций - до 1 мл.</t>
  </si>
  <si>
    <t>до склада заказчика</t>
  </si>
  <si>
    <t>г.Шымкент, Альфараби рай, ул.Володарской11</t>
  </si>
  <si>
    <t xml:space="preserve">Условия поставки  </t>
  </si>
  <si>
    <t xml:space="preserve">Место поставки </t>
  </si>
  <si>
    <t>Приложение 1</t>
  </si>
  <si>
    <t>Зам. главного врача</t>
  </si>
  <si>
    <t>Д.А.Карабалина</t>
  </si>
  <si>
    <t>Исполнитель</t>
  </si>
  <si>
    <t>А.К.Каракулов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</si>
</sst>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1" fillId="0" borderId="0">
      <alignment horizontal="center"/>
    </xf>
    <xf numFmtId="0" fontId="1" fillId="0" borderId="0"/>
  </cellStyleXfs>
  <cellXfs count="70">
    <xf numFmtId="0" fontId="0" fillId="0" borderId="0" xfId="0"/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43" fontId="4" fillId="2" borderId="0" xfId="1" applyFont="1" applyFill="1" applyAlignment="1" applyProtection="1">
      <alignment horizontal="center" vertical="center" wrapText="1"/>
    </xf>
    <xf numFmtId="43" fontId="4" fillId="2" borderId="0" xfId="1" applyFont="1" applyFill="1" applyAlignment="1" applyProtection="1">
      <alignment vertical="center" wrapText="1"/>
    </xf>
    <xf numFmtId="43" fontId="4" fillId="2" borderId="0" xfId="1" applyFont="1" applyFill="1" applyAlignment="1" applyProtection="1">
      <alignment horizontal="righ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43" fontId="4" fillId="2" borderId="1" xfId="1" applyFont="1" applyFill="1" applyBorder="1" applyAlignment="1">
      <alignment horizontal="center" vertical="center" wrapText="1"/>
    </xf>
    <xf numFmtId="43" fontId="4" fillId="2" borderId="4" xfId="1" applyFont="1" applyFill="1" applyBorder="1" applyAlignment="1">
      <alignment vertical="center" wrapText="1"/>
    </xf>
    <xf numFmtId="43" fontId="4" fillId="2" borderId="4" xfId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vertical="center" wrapText="1"/>
    </xf>
    <xf numFmtId="43" fontId="7" fillId="2" borderId="4" xfId="1" applyFont="1" applyFill="1" applyBorder="1" applyAlignment="1" applyProtection="1">
      <alignment horizontal="left" vertical="center" wrapText="1"/>
    </xf>
    <xf numFmtId="43" fontId="7" fillId="2" borderId="1" xfId="1" applyFont="1" applyFill="1" applyBorder="1" applyAlignment="1" applyProtection="1">
      <alignment horizontal="left" vertical="center" wrapText="1"/>
    </xf>
    <xf numFmtId="43" fontId="7" fillId="2" borderId="1" xfId="1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right"/>
    </xf>
    <xf numFmtId="43" fontId="7" fillId="2" borderId="4" xfId="1" applyFont="1" applyFill="1" applyBorder="1" applyAlignment="1">
      <alignment vertical="center" wrapText="1"/>
    </xf>
    <xf numFmtId="43" fontId="7" fillId="2" borderId="1" xfId="1" applyFont="1" applyFill="1" applyBorder="1" applyAlignment="1">
      <alignment vertical="center" wrapText="1"/>
    </xf>
    <xf numFmtId="0" fontId="7" fillId="2" borderId="1" xfId="0" applyFont="1" applyFill="1" applyBorder="1" applyAlignment="1">
      <alignment wrapText="1"/>
    </xf>
    <xf numFmtId="0" fontId="7" fillId="2" borderId="0" xfId="0" applyFont="1" applyFill="1"/>
    <xf numFmtId="0" fontId="7" fillId="2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right" vertical="center"/>
    </xf>
    <xf numFmtId="0" fontId="7" fillId="2" borderId="4" xfId="0" applyFont="1" applyFill="1" applyBorder="1" applyAlignment="1">
      <alignment horizontal="justify" wrapText="1"/>
    </xf>
    <xf numFmtId="0" fontId="7" fillId="2" borderId="1" xfId="0" applyFont="1" applyFill="1" applyBorder="1" applyAlignment="1">
      <alignment horizontal="justify" wrapText="1"/>
    </xf>
    <xf numFmtId="0" fontId="7" fillId="2" borderId="1" xfId="0" applyFont="1" applyFill="1" applyBorder="1" applyAlignment="1">
      <alignment horizontal="right" wrapText="1"/>
    </xf>
    <xf numFmtId="0" fontId="7" fillId="2" borderId="1" xfId="0" applyFont="1" applyFill="1" applyBorder="1" applyAlignment="1">
      <alignment horizontal="left" wrapText="1"/>
    </xf>
    <xf numFmtId="0" fontId="7" fillId="2" borderId="1" xfId="0" applyFont="1" applyFill="1" applyBorder="1"/>
    <xf numFmtId="0" fontId="7" fillId="2" borderId="4" xfId="0" applyFont="1" applyFill="1" applyBorder="1" applyAlignment="1">
      <alignment wrapText="1"/>
    </xf>
    <xf numFmtId="0" fontId="7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left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4" xfId="0" applyFont="1" applyFill="1" applyBorder="1"/>
    <xf numFmtId="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/>
    </xf>
    <xf numFmtId="0" fontId="7" fillId="2" borderId="4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/>
    </xf>
    <xf numFmtId="43" fontId="8" fillId="2" borderId="1" xfId="1" applyFont="1" applyFill="1" applyBorder="1" applyAlignment="1" applyProtection="1">
      <alignment horizontal="center" vertical="center"/>
    </xf>
    <xf numFmtId="43" fontId="8" fillId="2" borderId="1" xfId="1" applyFont="1" applyFill="1" applyBorder="1" applyAlignment="1" applyProtection="1">
      <alignment horizontal="center" vertical="center" wrapText="1"/>
    </xf>
    <xf numFmtId="43" fontId="8" fillId="2" borderId="1" xfId="1" applyFont="1" applyFill="1" applyBorder="1" applyAlignment="1" applyProtection="1">
      <alignment vertical="center" wrapText="1"/>
    </xf>
    <xf numFmtId="43" fontId="8" fillId="2" borderId="1" xfId="1" applyFont="1" applyFill="1" applyBorder="1" applyAlignment="1" applyProtection="1">
      <alignment horizontal="right" vertical="center" wrapText="1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vertical="center"/>
    </xf>
    <xf numFmtId="43" fontId="7" fillId="2" borderId="0" xfId="1" applyFont="1" applyFill="1" applyAlignment="1" applyProtection="1">
      <alignment horizontal="center" vertical="center" wrapText="1"/>
    </xf>
    <xf numFmtId="43" fontId="7" fillId="2" borderId="0" xfId="1" applyFont="1" applyFill="1" applyAlignment="1" applyProtection="1">
      <alignment vertical="center" wrapText="1"/>
    </xf>
    <xf numFmtId="43" fontId="7" fillId="2" borderId="0" xfId="1" applyFont="1" applyFill="1" applyAlignment="1" applyProtection="1">
      <alignment horizontal="right" vertical="center" wrapText="1"/>
    </xf>
    <xf numFmtId="43" fontId="0" fillId="0" borderId="0" xfId="0" applyNumberFormat="1"/>
    <xf numFmtId="0" fontId="7" fillId="2" borderId="0" xfId="0" applyFont="1" applyFill="1" applyAlignment="1">
      <alignment wrapText="1"/>
    </xf>
    <xf numFmtId="0" fontId="2" fillId="2" borderId="1" xfId="2" applyFont="1" applyFill="1" applyBorder="1" applyAlignment="1" applyProtection="1">
      <alignment horizontal="center" vertical="center" wrapText="1" shrinkToFit="1"/>
      <protection locked="0"/>
    </xf>
    <xf numFmtId="0" fontId="9" fillId="0" borderId="1" xfId="0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11" fillId="0" borderId="0" xfId="0" applyFont="1" applyAlignment="1"/>
    <xf numFmtId="11" fontId="10" fillId="3" borderId="1" xfId="0" applyNumberFormat="1" applyFont="1" applyFill="1" applyBorder="1" applyAlignment="1">
      <alignment horizontal="center" wrapText="1"/>
    </xf>
    <xf numFmtId="11" fontId="0" fillId="3" borderId="1" xfId="0" applyNumberFormat="1" applyFill="1" applyBorder="1" applyAlignment="1">
      <alignment horizontal="center" wrapText="1"/>
    </xf>
    <xf numFmtId="0" fontId="5" fillId="3" borderId="1" xfId="3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43" fontId="5" fillId="3" borderId="1" xfId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5" fillId="3" borderId="2" xfId="2" applyFont="1" applyFill="1" applyBorder="1" applyAlignment="1">
      <alignment horizontal="center" vertical="center" wrapText="1" shrinkToFit="1"/>
    </xf>
    <xf numFmtId="0" fontId="5" fillId="3" borderId="3" xfId="2" applyFont="1" applyFill="1" applyBorder="1" applyAlignment="1">
      <alignment horizontal="center" vertical="center" wrapText="1" shrinkToFit="1"/>
    </xf>
    <xf numFmtId="0" fontId="5" fillId="3" borderId="1" xfId="2" applyFont="1" applyFill="1" applyBorder="1" applyAlignment="1">
      <alignment horizontal="center" vertical="center" wrapText="1" shrinkToFit="1"/>
    </xf>
  </cellXfs>
  <cellStyles count="5">
    <cellStyle name="Обычный" xfId="0" builtinId="0"/>
    <cellStyle name="Обычный 2" xfId="3"/>
    <cellStyle name="Обычный 2 2" xfId="2"/>
    <cellStyle name="Обычный 4" xfId="4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59"/>
  <sheetViews>
    <sheetView tabSelected="1" workbookViewId="0">
      <selection activeCell="I5" sqref="I5"/>
    </sheetView>
  </sheetViews>
  <sheetFormatPr defaultRowHeight="15"/>
  <cols>
    <col min="1" max="1" width="9.5703125" style="2" customWidth="1"/>
    <col min="2" max="2" width="25.140625" style="1" customWidth="1"/>
    <col min="3" max="3" width="41.28515625" style="1" customWidth="1"/>
    <col min="4" max="4" width="12.42578125" style="2" customWidth="1"/>
    <col min="5" max="5" width="14.5703125" style="3" hidden="1" customWidth="1"/>
    <col min="6" max="6" width="12" style="4" customWidth="1"/>
    <col min="7" max="7" width="13" style="5" customWidth="1"/>
    <col min="8" max="8" width="28" style="4" customWidth="1"/>
    <col min="9" max="9" width="12.140625" customWidth="1"/>
    <col min="10" max="10" width="18.140625" customWidth="1"/>
    <col min="11" max="11" width="15.7109375" bestFit="1" customWidth="1"/>
  </cols>
  <sheetData>
    <row r="1" spans="1:10">
      <c r="H1" s="3"/>
    </row>
    <row r="3" spans="1:10" ht="18.75">
      <c r="B3" s="60"/>
      <c r="C3" s="60"/>
      <c r="D3" s="60"/>
      <c r="E3" s="60"/>
      <c r="F3" s="60"/>
      <c r="G3" s="60"/>
      <c r="H3" s="60"/>
    </row>
    <row r="4" spans="1:10" ht="18.75">
      <c r="A4" s="60"/>
      <c r="B4" s="60"/>
      <c r="C4" s="60"/>
      <c r="D4" s="60"/>
      <c r="E4" s="60"/>
      <c r="F4" s="60"/>
      <c r="G4" s="60"/>
      <c r="H4" s="60"/>
    </row>
    <row r="5" spans="1:10" ht="18.75">
      <c r="A5" s="60"/>
      <c r="B5" s="60"/>
      <c r="C5" s="60"/>
      <c r="D5" s="60"/>
      <c r="E5" s="60"/>
      <c r="F5" s="60"/>
      <c r="G5" s="60"/>
      <c r="H5" s="60"/>
    </row>
    <row r="6" spans="1:10" ht="18.75">
      <c r="A6" s="60"/>
      <c r="B6" s="60"/>
      <c r="C6" s="60"/>
      <c r="D6" s="60"/>
      <c r="E6" s="60"/>
      <c r="F6" s="60"/>
      <c r="G6" s="60"/>
      <c r="H6" s="60"/>
    </row>
    <row r="7" spans="1:10" ht="18.75">
      <c r="A7" s="60"/>
      <c r="B7" s="60"/>
      <c r="C7" s="60"/>
      <c r="D7" s="60"/>
      <c r="E7" s="60"/>
      <c r="F7" s="60"/>
      <c r="G7" s="60"/>
      <c r="H7" s="60"/>
    </row>
    <row r="8" spans="1:10" ht="18.75">
      <c r="A8" s="60"/>
      <c r="B8" s="60"/>
      <c r="C8" s="60"/>
      <c r="D8" s="60"/>
      <c r="E8" s="60"/>
      <c r="F8" s="60"/>
      <c r="G8" s="60"/>
      <c r="H8" s="60"/>
    </row>
    <row r="9" spans="1:10" ht="18.75">
      <c r="A9" s="60" t="s">
        <v>110</v>
      </c>
      <c r="B9" s="60"/>
      <c r="C9" s="60"/>
      <c r="D9" s="60"/>
      <c r="E9" s="60"/>
      <c r="F9" s="60"/>
      <c r="G9" s="60"/>
      <c r="H9" s="60"/>
      <c r="I9" s="60"/>
    </row>
    <row r="10" spans="1:10" ht="18.75">
      <c r="A10" s="60"/>
      <c r="B10" s="60"/>
      <c r="C10" s="60"/>
      <c r="D10" s="60"/>
      <c r="E10" s="60"/>
      <c r="F10" s="60"/>
      <c r="G10" s="60"/>
      <c r="H10" s="60"/>
      <c r="I10" s="60"/>
    </row>
    <row r="11" spans="1:10">
      <c r="A11" s="63" t="s">
        <v>0</v>
      </c>
      <c r="B11" s="64" t="s">
        <v>1</v>
      </c>
      <c r="C11" s="64" t="s">
        <v>2</v>
      </c>
      <c r="D11" s="64" t="s">
        <v>3</v>
      </c>
      <c r="E11" s="65" t="s">
        <v>4</v>
      </c>
      <c r="F11" s="66" t="s">
        <v>5</v>
      </c>
      <c r="G11" s="67" t="s">
        <v>6</v>
      </c>
      <c r="H11" s="69" t="s">
        <v>7</v>
      </c>
      <c r="I11" s="61" t="s">
        <v>108</v>
      </c>
      <c r="J11" s="61" t="s">
        <v>109</v>
      </c>
    </row>
    <row r="12" spans="1:10">
      <c r="A12" s="63"/>
      <c r="B12" s="64"/>
      <c r="C12" s="64"/>
      <c r="D12" s="64"/>
      <c r="E12" s="65"/>
      <c r="F12" s="66"/>
      <c r="G12" s="68"/>
      <c r="H12" s="69"/>
      <c r="I12" s="62"/>
      <c r="J12" s="62"/>
    </row>
    <row r="13" spans="1:10">
      <c r="A13" s="6"/>
      <c r="B13" s="7" t="s">
        <v>8</v>
      </c>
      <c r="C13" s="8"/>
      <c r="D13" s="9"/>
      <c r="E13" s="10"/>
      <c r="F13" s="11"/>
      <c r="G13" s="12">
        <v>0</v>
      </c>
      <c r="H13" s="11">
        <v>0</v>
      </c>
      <c r="J13" s="59"/>
    </row>
    <row r="14" spans="1:10" ht="75">
      <c r="A14" s="13" t="s">
        <v>9</v>
      </c>
      <c r="B14" s="14" t="s">
        <v>10</v>
      </c>
      <c r="C14" s="15" t="s">
        <v>81</v>
      </c>
      <c r="D14" s="16" t="s">
        <v>11</v>
      </c>
      <c r="E14" s="17"/>
      <c r="F14" s="17">
        <v>106.61</v>
      </c>
      <c r="G14" s="18">
        <v>100</v>
      </c>
      <c r="H14" s="19">
        <f t="shared" ref="H14:H41" si="0">F14*G14</f>
        <v>10661</v>
      </c>
      <c r="I14" s="56" t="s">
        <v>106</v>
      </c>
      <c r="J14" s="57" t="s">
        <v>107</v>
      </c>
    </row>
    <row r="15" spans="1:10" ht="105">
      <c r="A15" s="21" t="s">
        <v>12</v>
      </c>
      <c r="B15" s="21" t="s">
        <v>13</v>
      </c>
      <c r="C15" s="55" t="s">
        <v>82</v>
      </c>
      <c r="D15" s="23" t="s">
        <v>14</v>
      </c>
      <c r="E15" s="24"/>
      <c r="F15" s="24">
        <v>30.76</v>
      </c>
      <c r="G15" s="25">
        <v>430</v>
      </c>
      <c r="H15" s="19">
        <f t="shared" si="0"/>
        <v>13226.800000000001</v>
      </c>
      <c r="I15" s="56" t="s">
        <v>106</v>
      </c>
      <c r="J15" s="57" t="s">
        <v>107</v>
      </c>
    </row>
    <row r="16" spans="1:10" ht="135">
      <c r="A16" s="21" t="s">
        <v>9</v>
      </c>
      <c r="B16" s="21" t="s">
        <v>15</v>
      </c>
      <c r="C16" s="21" t="s">
        <v>83</v>
      </c>
      <c r="D16" s="23" t="s">
        <v>16</v>
      </c>
      <c r="E16" s="24"/>
      <c r="F16" s="24">
        <v>6.78</v>
      </c>
      <c r="G16" s="25">
        <v>1500</v>
      </c>
      <c r="H16" s="19">
        <f t="shared" si="0"/>
        <v>10170</v>
      </c>
      <c r="I16" s="56" t="s">
        <v>106</v>
      </c>
      <c r="J16" s="57" t="s">
        <v>107</v>
      </c>
    </row>
    <row r="17" spans="1:10" ht="180">
      <c r="A17" s="26" t="s">
        <v>17</v>
      </c>
      <c r="B17" s="27" t="s">
        <v>18</v>
      </c>
      <c r="C17" s="27" t="s">
        <v>84</v>
      </c>
      <c r="D17" s="27" t="s">
        <v>19</v>
      </c>
      <c r="E17" s="24"/>
      <c r="F17" s="24">
        <v>78.650000000000006</v>
      </c>
      <c r="G17" s="28">
        <v>5600</v>
      </c>
      <c r="H17" s="19">
        <f t="shared" si="0"/>
        <v>440440.00000000006</v>
      </c>
      <c r="I17" s="56" t="s">
        <v>106</v>
      </c>
      <c r="J17" s="57" t="s">
        <v>107</v>
      </c>
    </row>
    <row r="18" spans="1:10" ht="165">
      <c r="A18" s="26" t="s">
        <v>20</v>
      </c>
      <c r="B18" s="27" t="s">
        <v>21</v>
      </c>
      <c r="C18" s="27" t="s">
        <v>85</v>
      </c>
      <c r="D18" s="27" t="s">
        <v>19</v>
      </c>
      <c r="E18" s="24"/>
      <c r="F18" s="24">
        <v>308.99</v>
      </c>
      <c r="G18" s="28">
        <v>8000</v>
      </c>
      <c r="H18" s="19">
        <f t="shared" si="0"/>
        <v>2471920</v>
      </c>
      <c r="I18" s="56" t="s">
        <v>106</v>
      </c>
      <c r="J18" s="57" t="s">
        <v>107</v>
      </c>
    </row>
    <row r="19" spans="1:10" ht="105">
      <c r="A19" s="29" t="s">
        <v>22</v>
      </c>
      <c r="B19" s="29" t="s">
        <v>23</v>
      </c>
      <c r="C19" s="29" t="s">
        <v>86</v>
      </c>
      <c r="D19" s="27" t="s">
        <v>14</v>
      </c>
      <c r="E19" s="24"/>
      <c r="F19" s="24">
        <v>154.82</v>
      </c>
      <c r="G19" s="28">
        <v>15000</v>
      </c>
      <c r="H19" s="19">
        <f t="shared" si="0"/>
        <v>2322300</v>
      </c>
      <c r="I19" s="56" t="s">
        <v>106</v>
      </c>
      <c r="J19" s="57" t="s">
        <v>107</v>
      </c>
    </row>
    <row r="20" spans="1:10" ht="150">
      <c r="A20" s="30" t="s">
        <v>24</v>
      </c>
      <c r="B20" s="31" t="s">
        <v>25</v>
      </c>
      <c r="C20" s="29" t="s">
        <v>87</v>
      </c>
      <c r="D20" s="27" t="s">
        <v>16</v>
      </c>
      <c r="E20" s="24"/>
      <c r="F20" s="24">
        <v>90.36</v>
      </c>
      <c r="G20" s="28">
        <v>8400</v>
      </c>
      <c r="H20" s="19">
        <f t="shared" si="0"/>
        <v>759024</v>
      </c>
      <c r="I20" s="56" t="s">
        <v>106</v>
      </c>
      <c r="J20" s="57" t="s">
        <v>107</v>
      </c>
    </row>
    <row r="21" spans="1:10" ht="90">
      <c r="A21" s="21" t="s">
        <v>26</v>
      </c>
      <c r="B21" s="21" t="s">
        <v>27</v>
      </c>
      <c r="C21" s="29" t="s">
        <v>88</v>
      </c>
      <c r="D21" s="27" t="s">
        <v>16</v>
      </c>
      <c r="E21" s="24"/>
      <c r="F21" s="24">
        <v>45.58</v>
      </c>
      <c r="G21" s="28">
        <v>8400</v>
      </c>
      <c r="H21" s="19">
        <f t="shared" si="0"/>
        <v>382872</v>
      </c>
      <c r="I21" s="56" t="s">
        <v>106</v>
      </c>
      <c r="J21" s="57" t="s">
        <v>107</v>
      </c>
    </row>
    <row r="22" spans="1:10" ht="105">
      <c r="A22" s="26" t="s">
        <v>28</v>
      </c>
      <c r="B22" s="27" t="s">
        <v>29</v>
      </c>
      <c r="C22" s="29" t="s">
        <v>89</v>
      </c>
      <c r="D22" s="27" t="s">
        <v>30</v>
      </c>
      <c r="E22" s="24"/>
      <c r="F22" s="24">
        <v>195.17</v>
      </c>
      <c r="G22" s="28">
        <v>200</v>
      </c>
      <c r="H22" s="19">
        <f t="shared" si="0"/>
        <v>39034</v>
      </c>
      <c r="I22" s="56" t="s">
        <v>106</v>
      </c>
      <c r="J22" s="57" t="s">
        <v>107</v>
      </c>
    </row>
    <row r="23" spans="1:10" ht="195">
      <c r="A23" s="26" t="s">
        <v>31</v>
      </c>
      <c r="B23" s="32" t="s">
        <v>32</v>
      </c>
      <c r="C23" s="29" t="s">
        <v>90</v>
      </c>
      <c r="D23" s="27" t="s">
        <v>19</v>
      </c>
      <c r="E23" s="24"/>
      <c r="F23" s="24">
        <v>71.36</v>
      </c>
      <c r="G23" s="28">
        <v>360</v>
      </c>
      <c r="H23" s="19">
        <f t="shared" si="0"/>
        <v>25689.599999999999</v>
      </c>
      <c r="I23" s="56" t="s">
        <v>106</v>
      </c>
      <c r="J23" s="57" t="s">
        <v>107</v>
      </c>
    </row>
    <row r="24" spans="1:10" ht="165">
      <c r="A24" s="33" t="s">
        <v>33</v>
      </c>
      <c r="B24" s="30" t="s">
        <v>34</v>
      </c>
      <c r="C24" s="34" t="s">
        <v>91</v>
      </c>
      <c r="D24" s="24" t="s">
        <v>16</v>
      </c>
      <c r="E24" s="35"/>
      <c r="F24" s="35">
        <v>30.62</v>
      </c>
      <c r="G24" s="28">
        <v>360</v>
      </c>
      <c r="H24" s="19">
        <f t="shared" si="0"/>
        <v>11023.2</v>
      </c>
      <c r="I24" s="56" t="s">
        <v>106</v>
      </c>
      <c r="J24" s="57" t="s">
        <v>107</v>
      </c>
    </row>
    <row r="25" spans="1:10" ht="165">
      <c r="A25" s="34" t="s">
        <v>35</v>
      </c>
      <c r="B25" s="34" t="s">
        <v>36</v>
      </c>
      <c r="C25" s="34" t="s">
        <v>92</v>
      </c>
      <c r="D25" s="24" t="s">
        <v>16</v>
      </c>
      <c r="E25" s="35"/>
      <c r="F25" s="35">
        <v>22.34</v>
      </c>
      <c r="G25" s="28">
        <v>1200</v>
      </c>
      <c r="H25" s="19">
        <f t="shared" si="0"/>
        <v>26808</v>
      </c>
      <c r="I25" s="56" t="s">
        <v>106</v>
      </c>
      <c r="J25" s="57" t="s">
        <v>107</v>
      </c>
    </row>
    <row r="26" spans="1:10" ht="90">
      <c r="A26" s="26" t="s">
        <v>37</v>
      </c>
      <c r="B26" s="27" t="s">
        <v>38</v>
      </c>
      <c r="C26" s="21" t="s">
        <v>93</v>
      </c>
      <c r="D26" s="27" t="s">
        <v>39</v>
      </c>
      <c r="E26" s="24"/>
      <c r="F26" s="24">
        <v>899.4</v>
      </c>
      <c r="G26" s="28">
        <v>2400</v>
      </c>
      <c r="H26" s="19">
        <f t="shared" si="0"/>
        <v>2158560</v>
      </c>
      <c r="I26" s="56" t="s">
        <v>106</v>
      </c>
      <c r="J26" s="57" t="s">
        <v>107</v>
      </c>
    </row>
    <row r="27" spans="1:10" ht="135">
      <c r="A27" s="34" t="s">
        <v>40</v>
      </c>
      <c r="B27" s="21" t="s">
        <v>41</v>
      </c>
      <c r="C27" s="21" t="s">
        <v>94</v>
      </c>
      <c r="D27" s="17" t="s">
        <v>42</v>
      </c>
      <c r="E27" s="17"/>
      <c r="F27" s="17">
        <v>29.5</v>
      </c>
      <c r="G27" s="28">
        <v>5000</v>
      </c>
      <c r="H27" s="19">
        <f t="shared" si="0"/>
        <v>147500</v>
      </c>
      <c r="I27" s="56" t="s">
        <v>106</v>
      </c>
      <c r="J27" s="57" t="s">
        <v>107</v>
      </c>
    </row>
    <row r="28" spans="1:10" ht="60">
      <c r="A28" s="36" t="s">
        <v>43</v>
      </c>
      <c r="B28" s="21" t="s">
        <v>44</v>
      </c>
      <c r="C28" s="21" t="s">
        <v>45</v>
      </c>
      <c r="D28" s="17" t="s">
        <v>46</v>
      </c>
      <c r="E28" s="37"/>
      <c r="F28" s="38">
        <v>355.46</v>
      </c>
      <c r="G28" s="28">
        <v>700</v>
      </c>
      <c r="H28" s="19">
        <f t="shared" si="0"/>
        <v>248822</v>
      </c>
      <c r="I28" s="56" t="s">
        <v>106</v>
      </c>
      <c r="J28" s="57" t="s">
        <v>107</v>
      </c>
    </row>
    <row r="29" spans="1:10" ht="45">
      <c r="A29" s="26" t="s">
        <v>47</v>
      </c>
      <c r="B29" s="27" t="s">
        <v>48</v>
      </c>
      <c r="C29" s="27" t="s">
        <v>49</v>
      </c>
      <c r="D29" s="27" t="s">
        <v>46</v>
      </c>
      <c r="E29" s="24"/>
      <c r="F29" s="24">
        <v>128.28</v>
      </c>
      <c r="G29" s="28">
        <v>50</v>
      </c>
      <c r="H29" s="19">
        <f t="shared" si="0"/>
        <v>6414</v>
      </c>
      <c r="I29" s="56" t="s">
        <v>106</v>
      </c>
      <c r="J29" s="57" t="s">
        <v>107</v>
      </c>
    </row>
    <row r="30" spans="1:10" ht="105">
      <c r="A30" s="34" t="s">
        <v>50</v>
      </c>
      <c r="B30" s="21" t="s">
        <v>51</v>
      </c>
      <c r="C30" s="21" t="s">
        <v>95</v>
      </c>
      <c r="D30" s="17" t="s">
        <v>42</v>
      </c>
      <c r="E30" s="17"/>
      <c r="F30" s="17">
        <v>51.46</v>
      </c>
      <c r="G30" s="28">
        <v>2000</v>
      </c>
      <c r="H30" s="19">
        <f t="shared" si="0"/>
        <v>102920</v>
      </c>
      <c r="I30" s="56" t="s">
        <v>106</v>
      </c>
      <c r="J30" s="57" t="s">
        <v>107</v>
      </c>
    </row>
    <row r="31" spans="1:10" ht="120">
      <c r="A31" s="30" t="s">
        <v>52</v>
      </c>
      <c r="B31" s="22" t="s">
        <v>53</v>
      </c>
      <c r="C31" s="29" t="s">
        <v>96</v>
      </c>
      <c r="D31" s="24" t="s">
        <v>16</v>
      </c>
      <c r="E31" s="24"/>
      <c r="F31" s="24">
        <v>50.77</v>
      </c>
      <c r="G31" s="28">
        <v>100</v>
      </c>
      <c r="H31" s="19">
        <f t="shared" si="0"/>
        <v>5077</v>
      </c>
      <c r="I31" s="56" t="s">
        <v>106</v>
      </c>
      <c r="J31" s="57" t="s">
        <v>107</v>
      </c>
    </row>
    <row r="32" spans="1:10" ht="60">
      <c r="A32" s="39" t="s">
        <v>54</v>
      </c>
      <c r="B32" s="31" t="s">
        <v>55</v>
      </c>
      <c r="C32" s="29" t="s">
        <v>97</v>
      </c>
      <c r="D32" s="27" t="s">
        <v>56</v>
      </c>
      <c r="E32" s="40"/>
      <c r="F32" s="40">
        <v>1623.37</v>
      </c>
      <c r="G32" s="28">
        <v>10</v>
      </c>
      <c r="H32" s="19">
        <f t="shared" si="0"/>
        <v>16233.699999999999</v>
      </c>
      <c r="I32" s="56" t="s">
        <v>106</v>
      </c>
      <c r="J32" s="57" t="s">
        <v>107</v>
      </c>
    </row>
    <row r="33" spans="1:11" ht="45">
      <c r="A33" s="21" t="s">
        <v>57</v>
      </c>
      <c r="B33" s="21" t="s">
        <v>58</v>
      </c>
      <c r="C33" s="21" t="s">
        <v>59</v>
      </c>
      <c r="D33" s="16" t="s">
        <v>60</v>
      </c>
      <c r="E33" s="24"/>
      <c r="F33" s="24">
        <v>52.9</v>
      </c>
      <c r="G33" s="28">
        <v>50</v>
      </c>
      <c r="H33" s="19">
        <f t="shared" si="0"/>
        <v>2645</v>
      </c>
      <c r="I33" s="56" t="s">
        <v>106</v>
      </c>
      <c r="J33" s="57" t="s">
        <v>107</v>
      </c>
    </row>
    <row r="34" spans="1:11" ht="90">
      <c r="A34" s="26" t="s">
        <v>61</v>
      </c>
      <c r="B34" s="27" t="s">
        <v>62</v>
      </c>
      <c r="C34" s="27" t="s">
        <v>98</v>
      </c>
      <c r="D34" s="27" t="s">
        <v>56</v>
      </c>
      <c r="E34" s="24"/>
      <c r="F34" s="24">
        <v>70.349999999999994</v>
      </c>
      <c r="G34" s="18">
        <v>30</v>
      </c>
      <c r="H34" s="19">
        <f t="shared" si="0"/>
        <v>2110.5</v>
      </c>
      <c r="I34" s="56" t="s">
        <v>106</v>
      </c>
      <c r="J34" s="57" t="s">
        <v>107</v>
      </c>
    </row>
    <row r="35" spans="1:11" ht="120">
      <c r="A35" s="26" t="s">
        <v>63</v>
      </c>
      <c r="B35" s="21" t="s">
        <v>64</v>
      </c>
      <c r="C35" s="21" t="s">
        <v>99</v>
      </c>
      <c r="D35" s="27" t="s">
        <v>46</v>
      </c>
      <c r="E35" s="24"/>
      <c r="F35" s="24">
        <v>42.86</v>
      </c>
      <c r="G35" s="18">
        <v>20</v>
      </c>
      <c r="H35" s="19">
        <f t="shared" si="0"/>
        <v>857.2</v>
      </c>
      <c r="I35" s="56" t="s">
        <v>106</v>
      </c>
      <c r="J35" s="57" t="s">
        <v>107</v>
      </c>
    </row>
    <row r="36" spans="1:11" ht="135">
      <c r="A36" s="26" t="s">
        <v>65</v>
      </c>
      <c r="B36" s="27" t="s">
        <v>66</v>
      </c>
      <c r="C36" s="27" t="s">
        <v>100</v>
      </c>
      <c r="D36" s="27" t="s">
        <v>67</v>
      </c>
      <c r="E36" s="24"/>
      <c r="F36" s="24">
        <v>177.57</v>
      </c>
      <c r="G36" s="18">
        <v>50</v>
      </c>
      <c r="H36" s="19">
        <f t="shared" si="0"/>
        <v>8878.5</v>
      </c>
      <c r="I36" s="56" t="s">
        <v>106</v>
      </c>
      <c r="J36" s="57" t="s">
        <v>107</v>
      </c>
    </row>
    <row r="37" spans="1:11" ht="60">
      <c r="A37" s="13" t="s">
        <v>9</v>
      </c>
      <c r="B37" s="14" t="s">
        <v>68</v>
      </c>
      <c r="C37" s="15" t="s">
        <v>101</v>
      </c>
      <c r="D37" s="16" t="s">
        <v>69</v>
      </c>
      <c r="E37" s="24"/>
      <c r="F37" s="24">
        <v>106.61</v>
      </c>
      <c r="G37" s="18">
        <v>120</v>
      </c>
      <c r="H37" s="19">
        <f t="shared" si="0"/>
        <v>12793.2</v>
      </c>
      <c r="I37" s="56" t="s">
        <v>106</v>
      </c>
      <c r="J37" s="58" t="s">
        <v>107</v>
      </c>
    </row>
    <row r="38" spans="1:11" ht="90">
      <c r="A38" s="13" t="s">
        <v>70</v>
      </c>
      <c r="B38" s="13" t="s">
        <v>71</v>
      </c>
      <c r="C38" s="13" t="s">
        <v>102</v>
      </c>
      <c r="D38" s="23" t="s">
        <v>56</v>
      </c>
      <c r="E38" s="24"/>
      <c r="F38" s="24">
        <v>40.61</v>
      </c>
      <c r="G38" s="25">
        <v>30</v>
      </c>
      <c r="H38" s="19">
        <f t="shared" si="0"/>
        <v>1218.3</v>
      </c>
      <c r="I38" s="56" t="s">
        <v>106</v>
      </c>
      <c r="J38" s="57" t="s">
        <v>107</v>
      </c>
    </row>
    <row r="39" spans="1:11" ht="75">
      <c r="A39" s="21" t="s">
        <v>72</v>
      </c>
      <c r="B39" s="21" t="s">
        <v>73</v>
      </c>
      <c r="C39" s="21" t="s">
        <v>103</v>
      </c>
      <c r="D39" s="23" t="s">
        <v>74</v>
      </c>
      <c r="E39" s="24"/>
      <c r="F39" s="24">
        <v>663.59</v>
      </c>
      <c r="G39" s="25">
        <v>14</v>
      </c>
      <c r="H39" s="19">
        <f t="shared" si="0"/>
        <v>9290.26</v>
      </c>
      <c r="I39" s="56" t="s">
        <v>106</v>
      </c>
      <c r="J39" s="57" t="s">
        <v>107</v>
      </c>
    </row>
    <row r="40" spans="1:11" ht="90">
      <c r="A40" s="26" t="s">
        <v>75</v>
      </c>
      <c r="B40" s="27" t="s">
        <v>76</v>
      </c>
      <c r="C40" s="27" t="s">
        <v>104</v>
      </c>
      <c r="D40" s="27" t="s">
        <v>77</v>
      </c>
      <c r="E40" s="40"/>
      <c r="F40" s="20">
        <v>65</v>
      </c>
      <c r="G40" s="18">
        <v>1000</v>
      </c>
      <c r="H40" s="19">
        <f t="shared" si="0"/>
        <v>65000</v>
      </c>
      <c r="I40" s="56" t="s">
        <v>106</v>
      </c>
      <c r="J40" s="57" t="s">
        <v>107</v>
      </c>
    </row>
    <row r="41" spans="1:11" ht="150">
      <c r="A41" s="13" t="s">
        <v>78</v>
      </c>
      <c r="B41" s="41" t="s">
        <v>79</v>
      </c>
      <c r="C41" s="34" t="s">
        <v>105</v>
      </c>
      <c r="D41" s="23" t="s">
        <v>60</v>
      </c>
      <c r="E41" s="24"/>
      <c r="F41" s="20">
        <v>2000</v>
      </c>
      <c r="G41" s="25">
        <v>50</v>
      </c>
      <c r="H41" s="19">
        <f t="shared" si="0"/>
        <v>100000</v>
      </c>
      <c r="I41" s="56" t="s">
        <v>106</v>
      </c>
      <c r="J41" s="57" t="s">
        <v>107</v>
      </c>
    </row>
    <row r="42" spans="1:11" ht="15.75">
      <c r="A42" s="42"/>
      <c r="B42" s="43" t="s">
        <v>80</v>
      </c>
      <c r="C42" s="44"/>
      <c r="D42" s="45"/>
      <c r="E42" s="46"/>
      <c r="F42" s="47"/>
      <c r="G42" s="48"/>
      <c r="H42" s="47">
        <f>SUM(H14:H41)</f>
        <v>9401488.2599999979</v>
      </c>
      <c r="I42" s="56"/>
      <c r="J42" s="57"/>
      <c r="K42" s="54"/>
    </row>
    <row r="43" spans="1:11">
      <c r="A43"/>
      <c r="B43"/>
      <c r="C43"/>
      <c r="D43"/>
      <c r="E43"/>
      <c r="F43"/>
      <c r="G43"/>
      <c r="H43"/>
    </row>
    <row r="44" spans="1:11">
      <c r="A44"/>
      <c r="B44"/>
      <c r="C44"/>
      <c r="D44"/>
      <c r="E44"/>
      <c r="F44"/>
      <c r="G44"/>
      <c r="H44"/>
    </row>
    <row r="45" spans="1:11">
      <c r="A45"/>
      <c r="B45"/>
      <c r="C45" t="s">
        <v>111</v>
      </c>
      <c r="D45" t="s">
        <v>112</v>
      </c>
      <c r="E45"/>
      <c r="F45"/>
      <c r="G45"/>
      <c r="H45"/>
    </row>
    <row r="46" spans="1:11">
      <c r="A46"/>
      <c r="B46"/>
      <c r="C46"/>
      <c r="D46"/>
      <c r="E46"/>
      <c r="F46"/>
      <c r="G46"/>
      <c r="H46"/>
    </row>
    <row r="47" spans="1:11">
      <c r="A47"/>
      <c r="B47"/>
      <c r="C47" t="s">
        <v>113</v>
      </c>
      <c r="D47" t="s">
        <v>114</v>
      </c>
      <c r="E47"/>
      <c r="F47"/>
      <c r="G47"/>
      <c r="H47"/>
    </row>
    <row r="48" spans="1:11">
      <c r="A48"/>
      <c r="B48"/>
      <c r="C48"/>
      <c r="D48"/>
      <c r="E48"/>
      <c r="F48"/>
      <c r="G48"/>
      <c r="H48"/>
    </row>
    <row r="49" spans="1:8">
      <c r="A49"/>
      <c r="B49"/>
      <c r="C49"/>
      <c r="D49"/>
      <c r="E49"/>
      <c r="F49"/>
      <c r="G49"/>
      <c r="H49"/>
    </row>
    <row r="50" spans="1:8">
      <c r="A50"/>
      <c r="B50"/>
      <c r="C50"/>
      <c r="D50"/>
      <c r="E50"/>
      <c r="F50"/>
      <c r="G50"/>
      <c r="H50"/>
    </row>
    <row r="51" spans="1:8">
      <c r="A51"/>
      <c r="B51"/>
      <c r="C51"/>
      <c r="D51"/>
      <c r="E51"/>
      <c r="F51"/>
      <c r="G51"/>
      <c r="H51"/>
    </row>
    <row r="52" spans="1:8">
      <c r="A52"/>
      <c r="B52"/>
      <c r="C52"/>
      <c r="D52"/>
      <c r="E52"/>
      <c r="F52"/>
      <c r="G52"/>
      <c r="H52"/>
    </row>
    <row r="53" spans="1:8">
      <c r="A53"/>
      <c r="B53"/>
      <c r="C53"/>
      <c r="D53"/>
      <c r="E53"/>
      <c r="F53"/>
      <c r="G53"/>
      <c r="H53"/>
    </row>
    <row r="54" spans="1:8">
      <c r="A54"/>
      <c r="B54"/>
      <c r="C54"/>
      <c r="D54"/>
      <c r="E54"/>
      <c r="F54"/>
      <c r="G54"/>
      <c r="H54"/>
    </row>
    <row r="55" spans="1:8">
      <c r="A55"/>
      <c r="B55"/>
      <c r="C55"/>
      <c r="D55"/>
      <c r="E55"/>
      <c r="F55"/>
      <c r="G55"/>
      <c r="H55"/>
    </row>
    <row r="56" spans="1:8">
      <c r="A56"/>
      <c r="B56"/>
      <c r="C56"/>
      <c r="D56"/>
      <c r="E56"/>
      <c r="F56"/>
      <c r="G56"/>
      <c r="H56"/>
    </row>
    <row r="57" spans="1:8">
      <c r="A57"/>
      <c r="B57"/>
      <c r="C57"/>
      <c r="D57"/>
      <c r="E57"/>
      <c r="F57"/>
      <c r="G57"/>
      <c r="H57"/>
    </row>
    <row r="58" spans="1:8">
      <c r="A58"/>
      <c r="B58"/>
      <c r="C58"/>
      <c r="D58"/>
      <c r="E58"/>
      <c r="F58"/>
      <c r="G58"/>
      <c r="H58"/>
    </row>
    <row r="59" spans="1:8">
      <c r="A59"/>
      <c r="B59"/>
      <c r="C59"/>
      <c r="D59"/>
      <c r="E59"/>
      <c r="F59"/>
      <c r="G59"/>
      <c r="H59"/>
    </row>
    <row r="60" spans="1:8">
      <c r="A60"/>
      <c r="B60"/>
      <c r="C60"/>
      <c r="D60"/>
      <c r="E60"/>
      <c r="F60"/>
      <c r="G60"/>
      <c r="H60"/>
    </row>
    <row r="61" spans="1:8">
      <c r="A61"/>
      <c r="B61"/>
      <c r="C61"/>
      <c r="D61"/>
      <c r="E61"/>
      <c r="F61"/>
      <c r="G61"/>
      <c r="H61"/>
    </row>
    <row r="62" spans="1:8">
      <c r="A62"/>
      <c r="B62"/>
      <c r="C62"/>
      <c r="D62"/>
      <c r="E62"/>
      <c r="F62"/>
      <c r="G62"/>
      <c r="H62"/>
    </row>
    <row r="63" spans="1:8">
      <c r="A63"/>
      <c r="B63"/>
      <c r="C63"/>
      <c r="D63"/>
      <c r="E63"/>
      <c r="F63"/>
      <c r="G63"/>
      <c r="H63"/>
    </row>
    <row r="64" spans="1:8">
      <c r="A64"/>
      <c r="B64"/>
      <c r="C64"/>
      <c r="D64"/>
      <c r="E64"/>
      <c r="F64"/>
      <c r="G64"/>
      <c r="H64"/>
    </row>
    <row r="65" spans="1:8">
      <c r="A65"/>
      <c r="B65"/>
      <c r="C65"/>
      <c r="D65"/>
      <c r="E65"/>
      <c r="F65"/>
      <c r="G65"/>
      <c r="H65"/>
    </row>
    <row r="66" spans="1:8">
      <c r="A66"/>
      <c r="B66"/>
      <c r="C66"/>
      <c r="D66"/>
      <c r="E66"/>
      <c r="F66"/>
      <c r="G66"/>
      <c r="H66"/>
    </row>
    <row r="67" spans="1:8">
      <c r="A67"/>
      <c r="B67"/>
      <c r="C67"/>
      <c r="D67"/>
      <c r="E67"/>
      <c r="F67"/>
      <c r="G67"/>
      <c r="H67"/>
    </row>
    <row r="68" spans="1:8">
      <c r="A68"/>
      <c r="B68"/>
      <c r="C68"/>
      <c r="D68"/>
      <c r="E68"/>
      <c r="F68"/>
      <c r="G68"/>
      <c r="H68"/>
    </row>
    <row r="69" spans="1:8">
      <c r="A69"/>
      <c r="B69"/>
      <c r="C69"/>
      <c r="D69"/>
      <c r="E69"/>
      <c r="F69"/>
      <c r="G69"/>
      <c r="H69"/>
    </row>
    <row r="70" spans="1:8">
      <c r="A70"/>
      <c r="B70"/>
      <c r="C70"/>
      <c r="D70"/>
      <c r="E70"/>
      <c r="F70"/>
      <c r="G70"/>
      <c r="H70"/>
    </row>
    <row r="71" spans="1:8">
      <c r="A71"/>
      <c r="B71"/>
      <c r="C71"/>
      <c r="D71"/>
      <c r="E71"/>
      <c r="F71"/>
      <c r="G71"/>
      <c r="H71"/>
    </row>
    <row r="72" spans="1:8">
      <c r="A72"/>
      <c r="B72"/>
      <c r="C72"/>
      <c r="D72"/>
      <c r="E72"/>
      <c r="F72"/>
      <c r="G72"/>
      <c r="H72"/>
    </row>
    <row r="73" spans="1:8">
      <c r="A73"/>
      <c r="B73"/>
      <c r="C73"/>
      <c r="D73"/>
      <c r="E73"/>
      <c r="F73"/>
      <c r="G73"/>
      <c r="H73"/>
    </row>
    <row r="74" spans="1:8">
      <c r="A74"/>
      <c r="B74"/>
      <c r="C74"/>
      <c r="D74"/>
      <c r="E74"/>
      <c r="F74"/>
      <c r="G74"/>
      <c r="H74"/>
    </row>
    <row r="75" spans="1:8">
      <c r="A75"/>
      <c r="B75"/>
      <c r="C75"/>
      <c r="D75"/>
      <c r="E75"/>
      <c r="F75"/>
      <c r="G75"/>
      <c r="H75"/>
    </row>
    <row r="76" spans="1:8">
      <c r="A76"/>
      <c r="B76"/>
      <c r="C76"/>
      <c r="D76"/>
      <c r="E76"/>
      <c r="F76"/>
      <c r="G76"/>
      <c r="H76"/>
    </row>
    <row r="77" spans="1:8">
      <c r="A77"/>
      <c r="B77"/>
      <c r="C77"/>
      <c r="D77"/>
      <c r="E77"/>
      <c r="F77"/>
      <c r="G77"/>
      <c r="H77"/>
    </row>
    <row r="78" spans="1:8">
      <c r="A78"/>
      <c r="B78"/>
      <c r="C78"/>
      <c r="D78"/>
      <c r="E78"/>
      <c r="F78"/>
      <c r="G78"/>
      <c r="H78"/>
    </row>
    <row r="79" spans="1:8">
      <c r="A79"/>
      <c r="B79"/>
      <c r="C79"/>
      <c r="D79"/>
      <c r="E79"/>
      <c r="F79"/>
      <c r="G79"/>
      <c r="H79"/>
    </row>
    <row r="80" spans="1:8">
      <c r="A80"/>
      <c r="B80"/>
      <c r="C80"/>
      <c r="D80"/>
      <c r="E80"/>
      <c r="F80"/>
      <c r="G80"/>
      <c r="H80"/>
    </row>
    <row r="81" spans="1:8">
      <c r="A81"/>
      <c r="B81"/>
      <c r="C81"/>
      <c r="D81"/>
      <c r="E81"/>
      <c r="F81"/>
      <c r="G81"/>
      <c r="H81"/>
    </row>
    <row r="82" spans="1:8">
      <c r="A82"/>
      <c r="B82"/>
      <c r="C82"/>
      <c r="D82"/>
      <c r="E82"/>
      <c r="F82"/>
      <c r="G82"/>
      <c r="H82"/>
    </row>
    <row r="83" spans="1:8">
      <c r="A83"/>
      <c r="B83"/>
      <c r="C83"/>
      <c r="D83"/>
      <c r="E83"/>
      <c r="F83"/>
      <c r="G83"/>
      <c r="H83"/>
    </row>
    <row r="84" spans="1:8">
      <c r="A84"/>
      <c r="B84"/>
      <c r="C84"/>
      <c r="D84"/>
      <c r="E84"/>
      <c r="F84"/>
      <c r="G84"/>
      <c r="H84"/>
    </row>
    <row r="85" spans="1:8">
      <c r="A85"/>
      <c r="B85"/>
      <c r="C85"/>
      <c r="D85"/>
      <c r="E85"/>
      <c r="F85"/>
      <c r="G85"/>
      <c r="H85"/>
    </row>
    <row r="86" spans="1:8">
      <c r="A86"/>
      <c r="B86"/>
      <c r="C86"/>
      <c r="D86"/>
      <c r="E86"/>
      <c r="F86"/>
      <c r="G86"/>
      <c r="H86"/>
    </row>
    <row r="87" spans="1:8">
      <c r="A87"/>
      <c r="B87"/>
      <c r="C87"/>
      <c r="D87"/>
      <c r="E87"/>
      <c r="F87"/>
      <c r="G87"/>
      <c r="H87"/>
    </row>
    <row r="88" spans="1:8">
      <c r="A88"/>
      <c r="B88"/>
      <c r="C88"/>
      <c r="D88"/>
      <c r="E88"/>
      <c r="F88"/>
      <c r="G88"/>
      <c r="H88"/>
    </row>
    <row r="89" spans="1:8">
      <c r="A89"/>
      <c r="B89"/>
      <c r="C89"/>
      <c r="D89"/>
      <c r="E89"/>
      <c r="F89"/>
      <c r="G89"/>
      <c r="H89"/>
    </row>
    <row r="90" spans="1:8">
      <c r="A90"/>
      <c r="B90"/>
      <c r="C90"/>
      <c r="D90"/>
      <c r="E90"/>
      <c r="F90"/>
      <c r="G90"/>
      <c r="H90"/>
    </row>
    <row r="91" spans="1:8">
      <c r="A91"/>
      <c r="B91"/>
      <c r="C91"/>
      <c r="D91"/>
      <c r="E91"/>
      <c r="F91"/>
      <c r="G91"/>
      <c r="H91"/>
    </row>
    <row r="92" spans="1:8">
      <c r="A92"/>
      <c r="B92"/>
      <c r="C92"/>
      <c r="D92"/>
      <c r="E92"/>
      <c r="F92"/>
      <c r="G92"/>
      <c r="H92"/>
    </row>
    <row r="93" spans="1:8">
      <c r="A93"/>
      <c r="B93"/>
      <c r="C93"/>
      <c r="D93"/>
      <c r="E93"/>
      <c r="F93"/>
      <c r="G93"/>
      <c r="H93"/>
    </row>
    <row r="94" spans="1:8">
      <c r="A94"/>
      <c r="B94"/>
      <c r="C94"/>
      <c r="D94"/>
      <c r="E94"/>
      <c r="F94"/>
      <c r="G94"/>
      <c r="H94"/>
    </row>
    <row r="95" spans="1:8">
      <c r="A95"/>
      <c r="B95"/>
      <c r="C95"/>
      <c r="D95"/>
      <c r="E95"/>
      <c r="F95"/>
      <c r="G95"/>
      <c r="H95"/>
    </row>
    <row r="96" spans="1:8">
      <c r="A96"/>
      <c r="B96"/>
      <c r="C96"/>
      <c r="D96"/>
      <c r="E96"/>
      <c r="F96"/>
      <c r="G96"/>
      <c r="H96"/>
    </row>
    <row r="97" spans="1:8">
      <c r="A97"/>
      <c r="B97"/>
      <c r="C97"/>
      <c r="D97"/>
      <c r="E97"/>
      <c r="F97"/>
      <c r="G97"/>
      <c r="H97"/>
    </row>
    <row r="98" spans="1:8">
      <c r="A98"/>
      <c r="B98"/>
      <c r="C98"/>
      <c r="D98"/>
      <c r="E98"/>
      <c r="F98"/>
      <c r="G98"/>
      <c r="H98"/>
    </row>
    <row r="99" spans="1:8">
      <c r="A99"/>
      <c r="B99"/>
      <c r="C99"/>
      <c r="D99"/>
      <c r="E99"/>
      <c r="F99"/>
      <c r="G99"/>
      <c r="H99"/>
    </row>
    <row r="100" spans="1:8">
      <c r="A100"/>
      <c r="B100"/>
      <c r="C100"/>
      <c r="D100"/>
      <c r="E100"/>
      <c r="F100"/>
      <c r="G100"/>
      <c r="H100"/>
    </row>
    <row r="101" spans="1:8">
      <c r="A101"/>
      <c r="B101"/>
      <c r="C101"/>
      <c r="D101"/>
      <c r="E101"/>
      <c r="F101"/>
      <c r="G101"/>
      <c r="H101"/>
    </row>
    <row r="102" spans="1:8">
      <c r="A102"/>
      <c r="B102"/>
      <c r="C102"/>
      <c r="D102"/>
      <c r="E102"/>
      <c r="F102"/>
      <c r="G102"/>
      <c r="H102"/>
    </row>
    <row r="103" spans="1:8">
      <c r="A103"/>
      <c r="B103"/>
      <c r="C103"/>
      <c r="D103"/>
      <c r="E103"/>
      <c r="F103"/>
      <c r="G103"/>
      <c r="H103"/>
    </row>
    <row r="104" spans="1:8">
      <c r="A104"/>
      <c r="B104"/>
      <c r="C104"/>
      <c r="D104"/>
      <c r="E104"/>
      <c r="F104"/>
      <c r="G104"/>
      <c r="H104"/>
    </row>
    <row r="105" spans="1:8">
      <c r="A105"/>
      <c r="B105"/>
      <c r="C105"/>
      <c r="D105"/>
      <c r="E105"/>
      <c r="F105"/>
      <c r="G105"/>
      <c r="H105"/>
    </row>
    <row r="106" spans="1:8">
      <c r="A106"/>
      <c r="B106"/>
      <c r="C106"/>
      <c r="D106"/>
      <c r="E106"/>
      <c r="F106"/>
      <c r="G106"/>
      <c r="H106"/>
    </row>
    <row r="107" spans="1:8">
      <c r="A107"/>
      <c r="B107"/>
      <c r="C107"/>
      <c r="D107"/>
      <c r="E107"/>
      <c r="F107"/>
      <c r="G107"/>
      <c r="H107"/>
    </row>
    <row r="108" spans="1:8">
      <c r="A108"/>
      <c r="B108"/>
      <c r="C108"/>
      <c r="D108"/>
      <c r="E108"/>
      <c r="F108"/>
      <c r="G108"/>
      <c r="H108"/>
    </row>
    <row r="109" spans="1:8">
      <c r="A109"/>
      <c r="B109"/>
      <c r="C109"/>
      <c r="D109"/>
      <c r="E109"/>
      <c r="F109"/>
      <c r="G109"/>
      <c r="H109"/>
    </row>
    <row r="110" spans="1:8">
      <c r="A110"/>
      <c r="B110"/>
      <c r="C110"/>
      <c r="D110"/>
      <c r="E110"/>
      <c r="F110"/>
      <c r="G110"/>
      <c r="H110"/>
    </row>
    <row r="111" spans="1:8">
      <c r="A111"/>
      <c r="B111"/>
      <c r="C111"/>
      <c r="D111"/>
      <c r="E111"/>
      <c r="F111"/>
      <c r="G111"/>
      <c r="H111"/>
    </row>
    <row r="112" spans="1:8">
      <c r="A112"/>
      <c r="B112"/>
      <c r="C112"/>
      <c r="D112"/>
      <c r="E112"/>
      <c r="F112"/>
      <c r="G112"/>
      <c r="H112"/>
    </row>
    <row r="113" spans="1:8">
      <c r="A113"/>
      <c r="B113"/>
      <c r="C113"/>
      <c r="D113"/>
      <c r="E113"/>
      <c r="F113"/>
      <c r="G113"/>
      <c r="H113"/>
    </row>
    <row r="114" spans="1:8">
      <c r="A114"/>
      <c r="B114"/>
      <c r="C114"/>
      <c r="D114"/>
      <c r="E114"/>
      <c r="F114"/>
      <c r="G114"/>
      <c r="H114"/>
    </row>
    <row r="115" spans="1:8">
      <c r="A115"/>
      <c r="B115"/>
      <c r="C115"/>
      <c r="D115"/>
      <c r="E115"/>
      <c r="F115"/>
      <c r="G115"/>
      <c r="H115"/>
    </row>
    <row r="116" spans="1:8">
      <c r="A116"/>
      <c r="B116"/>
      <c r="C116"/>
      <c r="D116"/>
      <c r="E116"/>
      <c r="F116"/>
      <c r="G116"/>
      <c r="H116"/>
    </row>
    <row r="117" spans="1:8">
      <c r="A117"/>
      <c r="B117"/>
      <c r="C117"/>
      <c r="D117"/>
      <c r="E117"/>
      <c r="F117"/>
      <c r="G117"/>
      <c r="H117"/>
    </row>
    <row r="118" spans="1:8">
      <c r="A118"/>
      <c r="B118"/>
      <c r="C118"/>
      <c r="D118"/>
      <c r="E118"/>
      <c r="F118"/>
      <c r="G118"/>
      <c r="H118"/>
    </row>
    <row r="119" spans="1:8">
      <c r="A119"/>
      <c r="B119"/>
      <c r="C119"/>
      <c r="D119"/>
      <c r="E119"/>
      <c r="F119"/>
      <c r="G119"/>
      <c r="H119"/>
    </row>
    <row r="120" spans="1:8">
      <c r="A120"/>
      <c r="B120"/>
      <c r="C120"/>
      <c r="D120"/>
      <c r="E120"/>
      <c r="F120"/>
      <c r="G120"/>
      <c r="H120"/>
    </row>
    <row r="121" spans="1:8">
      <c r="A121"/>
      <c r="B121"/>
      <c r="C121"/>
      <c r="D121"/>
      <c r="E121"/>
      <c r="F121"/>
      <c r="G121"/>
      <c r="H121"/>
    </row>
    <row r="122" spans="1:8">
      <c r="A122"/>
      <c r="B122"/>
      <c r="C122"/>
      <c r="D122"/>
      <c r="E122"/>
      <c r="F122"/>
      <c r="G122"/>
      <c r="H122"/>
    </row>
    <row r="123" spans="1:8">
      <c r="A123"/>
      <c r="B123"/>
      <c r="C123"/>
      <c r="D123"/>
      <c r="E123"/>
      <c r="F123"/>
      <c r="G123"/>
      <c r="H123"/>
    </row>
    <row r="124" spans="1:8">
      <c r="A124"/>
      <c r="B124"/>
      <c r="C124"/>
      <c r="D124"/>
      <c r="E124"/>
      <c r="F124"/>
      <c r="G124"/>
      <c r="H124"/>
    </row>
    <row r="125" spans="1:8">
      <c r="A125"/>
      <c r="B125"/>
      <c r="C125"/>
      <c r="D125"/>
      <c r="E125"/>
      <c r="F125"/>
      <c r="G125"/>
      <c r="H125"/>
    </row>
    <row r="126" spans="1:8">
      <c r="A126"/>
      <c r="B126"/>
      <c r="C126"/>
      <c r="D126"/>
      <c r="E126"/>
      <c r="F126"/>
      <c r="G126"/>
      <c r="H126"/>
    </row>
    <row r="127" spans="1:8">
      <c r="A127"/>
      <c r="B127"/>
      <c r="C127"/>
      <c r="D127"/>
      <c r="E127"/>
      <c r="F127"/>
      <c r="G127"/>
      <c r="H127"/>
    </row>
    <row r="128" spans="1:8">
      <c r="A128"/>
      <c r="B128"/>
      <c r="C128"/>
      <c r="D128"/>
      <c r="E128"/>
      <c r="F128"/>
      <c r="G128"/>
      <c r="H128"/>
    </row>
    <row r="129" spans="1:8">
      <c r="A129"/>
      <c r="B129"/>
      <c r="C129"/>
      <c r="D129"/>
      <c r="E129"/>
      <c r="F129"/>
      <c r="G129"/>
      <c r="H129"/>
    </row>
    <row r="130" spans="1:8">
      <c r="A130"/>
      <c r="B130"/>
      <c r="C130"/>
      <c r="D130"/>
      <c r="E130"/>
      <c r="F130"/>
      <c r="G130"/>
      <c r="H130"/>
    </row>
    <row r="131" spans="1:8">
      <c r="A131"/>
      <c r="B131"/>
      <c r="C131"/>
      <c r="D131"/>
      <c r="E131"/>
      <c r="F131"/>
      <c r="G131"/>
      <c r="H131"/>
    </row>
    <row r="132" spans="1:8">
      <c r="A132"/>
      <c r="B132"/>
      <c r="C132"/>
      <c r="D132"/>
      <c r="E132"/>
      <c r="F132"/>
      <c r="G132"/>
      <c r="H132"/>
    </row>
    <row r="133" spans="1:8">
      <c r="A133"/>
      <c r="B133"/>
      <c r="C133"/>
      <c r="D133"/>
      <c r="E133"/>
      <c r="F133"/>
      <c r="G133"/>
      <c r="H133"/>
    </row>
    <row r="134" spans="1:8">
      <c r="A134"/>
      <c r="B134"/>
      <c r="C134"/>
      <c r="D134"/>
      <c r="E134"/>
      <c r="F134"/>
      <c r="G134"/>
      <c r="H134"/>
    </row>
    <row r="135" spans="1:8">
      <c r="A135"/>
      <c r="B135"/>
      <c r="C135"/>
      <c r="D135"/>
      <c r="E135"/>
      <c r="F135"/>
      <c r="G135"/>
      <c r="H135"/>
    </row>
    <row r="136" spans="1:8">
      <c r="A136"/>
      <c r="B136"/>
      <c r="C136"/>
      <c r="D136"/>
      <c r="E136"/>
      <c r="F136"/>
      <c r="G136"/>
      <c r="H136"/>
    </row>
    <row r="137" spans="1:8">
      <c r="A137"/>
      <c r="B137"/>
      <c r="C137"/>
      <c r="D137"/>
      <c r="E137"/>
      <c r="F137"/>
      <c r="G137"/>
      <c r="H137"/>
    </row>
    <row r="138" spans="1:8">
      <c r="A138"/>
      <c r="B138"/>
      <c r="C138"/>
      <c r="D138"/>
      <c r="E138"/>
      <c r="F138"/>
      <c r="G138"/>
      <c r="H138"/>
    </row>
    <row r="139" spans="1:8">
      <c r="A139"/>
      <c r="B139"/>
      <c r="C139"/>
      <c r="D139"/>
      <c r="E139"/>
      <c r="F139"/>
      <c r="G139"/>
      <c r="H139"/>
    </row>
    <row r="140" spans="1:8">
      <c r="A140"/>
      <c r="B140"/>
      <c r="C140"/>
      <c r="D140"/>
      <c r="E140"/>
      <c r="F140"/>
      <c r="G140"/>
      <c r="H140"/>
    </row>
    <row r="141" spans="1:8">
      <c r="A141"/>
      <c r="B141"/>
      <c r="C141"/>
      <c r="D141"/>
      <c r="E141"/>
      <c r="F141"/>
      <c r="G141"/>
      <c r="H141"/>
    </row>
    <row r="142" spans="1:8">
      <c r="A142"/>
      <c r="B142"/>
      <c r="C142"/>
      <c r="D142"/>
      <c r="E142"/>
      <c r="F142"/>
      <c r="G142"/>
      <c r="H142"/>
    </row>
    <row r="143" spans="1:8">
      <c r="A143"/>
      <c r="B143"/>
      <c r="C143"/>
      <c r="D143"/>
      <c r="E143"/>
      <c r="F143"/>
      <c r="G143"/>
      <c r="H143"/>
    </row>
    <row r="144" spans="1:8">
      <c r="A144"/>
      <c r="B144"/>
      <c r="C144"/>
      <c r="D144"/>
      <c r="E144"/>
      <c r="F144"/>
      <c r="G144"/>
      <c r="H144"/>
    </row>
    <row r="145" spans="1:8">
      <c r="A145"/>
      <c r="B145"/>
      <c r="C145"/>
      <c r="D145"/>
      <c r="E145"/>
      <c r="F145"/>
      <c r="G145"/>
      <c r="H145"/>
    </row>
    <row r="146" spans="1:8">
      <c r="A146"/>
      <c r="B146"/>
      <c r="C146"/>
      <c r="D146"/>
      <c r="E146"/>
      <c r="F146"/>
      <c r="G146"/>
      <c r="H146"/>
    </row>
    <row r="147" spans="1:8" ht="15" customHeight="1">
      <c r="A147"/>
      <c r="B147"/>
      <c r="C147"/>
      <c r="D147"/>
      <c r="E147"/>
      <c r="F147"/>
      <c r="G147"/>
      <c r="H147"/>
    </row>
    <row r="148" spans="1:8" ht="21" customHeight="1">
      <c r="A148"/>
      <c r="B148"/>
      <c r="C148"/>
      <c r="D148"/>
      <c r="E148"/>
      <c r="F148"/>
      <c r="G148"/>
      <c r="H148"/>
    </row>
    <row r="149" spans="1:8" ht="21" customHeight="1">
      <c r="A149"/>
      <c r="B149"/>
      <c r="C149"/>
      <c r="D149"/>
      <c r="E149"/>
      <c r="F149"/>
      <c r="G149"/>
      <c r="H149"/>
    </row>
    <row r="150" spans="1:8" ht="19.5" customHeight="1">
      <c r="A150"/>
      <c r="B150"/>
      <c r="C150"/>
      <c r="D150"/>
      <c r="E150"/>
      <c r="F150"/>
      <c r="G150"/>
      <c r="H150"/>
    </row>
    <row r="151" spans="1:8" ht="15" customHeight="1">
      <c r="A151"/>
      <c r="B151"/>
      <c r="C151"/>
      <c r="D151"/>
      <c r="E151"/>
      <c r="F151"/>
      <c r="G151"/>
      <c r="H151"/>
    </row>
    <row r="152" spans="1:8">
      <c r="A152"/>
      <c r="B152"/>
      <c r="C152"/>
      <c r="D152"/>
      <c r="E152"/>
      <c r="F152"/>
      <c r="G152"/>
      <c r="H152"/>
    </row>
    <row r="153" spans="1:8">
      <c r="A153"/>
      <c r="B153"/>
      <c r="C153"/>
      <c r="D153"/>
      <c r="E153"/>
      <c r="F153"/>
      <c r="G153"/>
      <c r="H153"/>
    </row>
    <row r="154" spans="1:8">
      <c r="A154"/>
      <c r="B154"/>
      <c r="C154"/>
      <c r="D154"/>
      <c r="E154"/>
      <c r="F154"/>
      <c r="G154"/>
      <c r="H154"/>
    </row>
    <row r="155" spans="1:8">
      <c r="A155"/>
      <c r="B155"/>
      <c r="C155"/>
      <c r="D155"/>
      <c r="E155"/>
      <c r="F155"/>
      <c r="G155"/>
      <c r="H155"/>
    </row>
    <row r="156" spans="1:8">
      <c r="A156"/>
      <c r="B156"/>
      <c r="C156"/>
      <c r="D156"/>
      <c r="E156"/>
      <c r="F156"/>
      <c r="G156"/>
      <c r="H156"/>
    </row>
    <row r="157" spans="1:8">
      <c r="A157"/>
      <c r="B157"/>
      <c r="C157"/>
      <c r="D157"/>
      <c r="E157"/>
      <c r="F157"/>
      <c r="G157"/>
      <c r="H157"/>
    </row>
    <row r="158" spans="1:8">
      <c r="A158"/>
      <c r="B158"/>
      <c r="C158"/>
      <c r="D158"/>
      <c r="E158"/>
      <c r="F158"/>
      <c r="G158"/>
      <c r="H158"/>
    </row>
    <row r="159" spans="1:8">
      <c r="A159"/>
      <c r="B159"/>
      <c r="C159"/>
      <c r="D159"/>
      <c r="E159"/>
      <c r="F159"/>
      <c r="G159"/>
      <c r="H159"/>
    </row>
    <row r="160" spans="1:8">
      <c r="A160"/>
      <c r="B160"/>
      <c r="C160"/>
      <c r="D160"/>
      <c r="E160"/>
      <c r="F160"/>
      <c r="G160"/>
      <c r="H160"/>
    </row>
    <row r="161" spans="1:8">
      <c r="A161"/>
      <c r="B161"/>
      <c r="C161"/>
      <c r="D161"/>
      <c r="E161"/>
      <c r="F161"/>
      <c r="G161"/>
      <c r="H161"/>
    </row>
    <row r="162" spans="1:8">
      <c r="A162"/>
      <c r="B162"/>
      <c r="C162"/>
      <c r="D162"/>
      <c r="E162"/>
      <c r="F162"/>
      <c r="G162"/>
      <c r="H162"/>
    </row>
    <row r="163" spans="1:8">
      <c r="A163"/>
      <c r="B163"/>
      <c r="C163"/>
      <c r="D163"/>
      <c r="E163"/>
      <c r="F163"/>
      <c r="G163"/>
      <c r="H163"/>
    </row>
    <row r="164" spans="1:8">
      <c r="A164"/>
      <c r="B164"/>
      <c r="C164"/>
      <c r="D164"/>
      <c r="E164"/>
      <c r="F164"/>
      <c r="G164"/>
      <c r="H164"/>
    </row>
    <row r="165" spans="1:8">
      <c r="A165"/>
      <c r="B165"/>
      <c r="C165"/>
      <c r="D165"/>
      <c r="E165"/>
      <c r="F165"/>
      <c r="G165"/>
      <c r="H165"/>
    </row>
    <row r="166" spans="1:8">
      <c r="A166"/>
      <c r="B166"/>
      <c r="C166"/>
      <c r="D166"/>
      <c r="E166"/>
      <c r="F166"/>
      <c r="G166"/>
      <c r="H166"/>
    </row>
    <row r="167" spans="1:8">
      <c r="A167"/>
      <c r="B167"/>
      <c r="C167"/>
      <c r="D167"/>
      <c r="E167"/>
      <c r="F167"/>
      <c r="G167"/>
      <c r="H167"/>
    </row>
    <row r="168" spans="1:8">
      <c r="A168"/>
      <c r="B168"/>
      <c r="C168"/>
      <c r="D168"/>
      <c r="E168"/>
      <c r="F168"/>
      <c r="G168"/>
      <c r="H168"/>
    </row>
    <row r="169" spans="1:8">
      <c r="A169"/>
      <c r="B169"/>
      <c r="C169"/>
      <c r="D169"/>
      <c r="E169"/>
      <c r="F169"/>
      <c r="G169"/>
      <c r="H169"/>
    </row>
    <row r="170" spans="1:8">
      <c r="A170"/>
      <c r="B170"/>
      <c r="C170"/>
      <c r="D170"/>
      <c r="E170"/>
      <c r="F170"/>
      <c r="G170"/>
      <c r="H170"/>
    </row>
    <row r="171" spans="1:8">
      <c r="A171"/>
      <c r="B171"/>
      <c r="C171"/>
      <c r="D171"/>
      <c r="E171"/>
      <c r="F171"/>
      <c r="G171"/>
      <c r="H171"/>
    </row>
    <row r="172" spans="1:8">
      <c r="A172"/>
      <c r="B172"/>
      <c r="C172"/>
      <c r="D172"/>
      <c r="E172"/>
      <c r="F172"/>
      <c r="G172"/>
      <c r="H172"/>
    </row>
    <row r="173" spans="1:8">
      <c r="A173"/>
      <c r="B173"/>
      <c r="C173"/>
      <c r="D173"/>
      <c r="E173"/>
      <c r="F173"/>
      <c r="G173"/>
      <c r="H173"/>
    </row>
    <row r="174" spans="1:8">
      <c r="A174"/>
      <c r="B174"/>
      <c r="C174"/>
      <c r="D174"/>
      <c r="E174"/>
      <c r="F174"/>
      <c r="G174"/>
      <c r="H174"/>
    </row>
    <row r="175" spans="1:8">
      <c r="A175"/>
      <c r="B175"/>
      <c r="C175"/>
      <c r="D175"/>
      <c r="E175"/>
      <c r="F175"/>
      <c r="G175"/>
      <c r="H175"/>
    </row>
    <row r="176" spans="1:8">
      <c r="A176"/>
      <c r="B176"/>
      <c r="C176"/>
      <c r="D176"/>
      <c r="E176"/>
      <c r="F176"/>
      <c r="G176"/>
      <c r="H176"/>
    </row>
    <row r="177" spans="1:8">
      <c r="A177"/>
      <c r="B177"/>
      <c r="C177"/>
      <c r="D177"/>
      <c r="E177"/>
      <c r="F177"/>
      <c r="G177"/>
      <c r="H177"/>
    </row>
    <row r="178" spans="1:8">
      <c r="A178"/>
      <c r="B178"/>
      <c r="C178"/>
      <c r="D178"/>
      <c r="E178"/>
      <c r="F178"/>
      <c r="G178"/>
      <c r="H178"/>
    </row>
    <row r="179" spans="1:8">
      <c r="A179"/>
      <c r="B179"/>
      <c r="C179"/>
      <c r="D179"/>
      <c r="E179"/>
      <c r="F179"/>
      <c r="G179"/>
      <c r="H179"/>
    </row>
    <row r="180" spans="1:8">
      <c r="A180"/>
      <c r="B180"/>
      <c r="C180"/>
      <c r="D180"/>
      <c r="E180"/>
      <c r="F180"/>
      <c r="G180"/>
      <c r="H180"/>
    </row>
    <row r="181" spans="1:8">
      <c r="A181"/>
      <c r="B181"/>
      <c r="C181"/>
      <c r="D181"/>
      <c r="E181"/>
      <c r="F181"/>
      <c r="G181"/>
      <c r="H181"/>
    </row>
    <row r="182" spans="1:8">
      <c r="A182"/>
      <c r="B182"/>
      <c r="C182"/>
      <c r="D182"/>
      <c r="E182"/>
      <c r="F182"/>
      <c r="G182"/>
      <c r="H182"/>
    </row>
    <row r="183" spans="1:8">
      <c r="A183"/>
      <c r="B183"/>
      <c r="C183"/>
      <c r="D183"/>
      <c r="E183"/>
      <c r="F183"/>
      <c r="G183"/>
      <c r="H183"/>
    </row>
    <row r="184" spans="1:8">
      <c r="A184"/>
      <c r="B184"/>
      <c r="C184"/>
      <c r="D184"/>
      <c r="E184"/>
      <c r="F184"/>
      <c r="G184"/>
      <c r="H184"/>
    </row>
    <row r="185" spans="1:8">
      <c r="A185"/>
      <c r="B185"/>
      <c r="C185"/>
      <c r="D185"/>
      <c r="E185"/>
      <c r="F185"/>
      <c r="G185"/>
      <c r="H185"/>
    </row>
    <row r="186" spans="1:8">
      <c r="A186"/>
      <c r="B186"/>
      <c r="C186"/>
      <c r="D186"/>
      <c r="E186"/>
      <c r="F186"/>
      <c r="G186"/>
      <c r="H186"/>
    </row>
    <row r="187" spans="1:8">
      <c r="A187"/>
      <c r="B187"/>
      <c r="C187"/>
      <c r="D187"/>
      <c r="E187"/>
      <c r="F187"/>
      <c r="G187"/>
      <c r="H187"/>
    </row>
    <row r="188" spans="1:8">
      <c r="A188"/>
      <c r="B188"/>
      <c r="C188"/>
      <c r="D188"/>
      <c r="E188"/>
      <c r="F188"/>
      <c r="G188"/>
      <c r="H188"/>
    </row>
    <row r="189" spans="1:8">
      <c r="A189"/>
      <c r="B189"/>
      <c r="C189"/>
      <c r="D189"/>
      <c r="E189"/>
      <c r="F189"/>
      <c r="G189"/>
      <c r="H189"/>
    </row>
    <row r="190" spans="1:8">
      <c r="A190"/>
      <c r="B190"/>
      <c r="C190"/>
      <c r="D190"/>
      <c r="E190"/>
      <c r="F190"/>
      <c r="G190"/>
      <c r="H190"/>
    </row>
    <row r="191" spans="1:8">
      <c r="A191"/>
      <c r="B191"/>
      <c r="C191"/>
      <c r="D191"/>
      <c r="E191"/>
      <c r="F191"/>
      <c r="G191"/>
      <c r="H191"/>
    </row>
    <row r="192" spans="1:8">
      <c r="A192"/>
      <c r="B192"/>
      <c r="C192"/>
      <c r="D192"/>
      <c r="E192"/>
      <c r="F192"/>
      <c r="G192"/>
      <c r="H192"/>
    </row>
    <row r="193" spans="1:8">
      <c r="A193"/>
      <c r="B193"/>
      <c r="C193"/>
      <c r="D193"/>
      <c r="E193"/>
      <c r="F193"/>
      <c r="G193"/>
      <c r="H193"/>
    </row>
    <row r="194" spans="1:8">
      <c r="A194"/>
      <c r="B194"/>
      <c r="C194"/>
      <c r="D194"/>
      <c r="E194"/>
      <c r="F194"/>
      <c r="G194"/>
      <c r="H194"/>
    </row>
    <row r="195" spans="1:8">
      <c r="A195"/>
      <c r="B195"/>
      <c r="C195"/>
      <c r="D195"/>
      <c r="E195"/>
      <c r="F195"/>
      <c r="G195"/>
      <c r="H195"/>
    </row>
    <row r="196" spans="1:8">
      <c r="A196"/>
      <c r="B196"/>
      <c r="C196"/>
      <c r="D196"/>
      <c r="E196"/>
      <c r="F196"/>
      <c r="G196"/>
      <c r="H196"/>
    </row>
    <row r="197" spans="1:8">
      <c r="A197"/>
      <c r="B197"/>
      <c r="C197"/>
      <c r="D197"/>
      <c r="E197"/>
      <c r="F197"/>
      <c r="G197"/>
      <c r="H197"/>
    </row>
    <row r="198" spans="1:8">
      <c r="A198"/>
      <c r="B198"/>
      <c r="C198"/>
      <c r="D198"/>
      <c r="E198"/>
      <c r="F198"/>
      <c r="G198"/>
      <c r="H198"/>
    </row>
    <row r="199" spans="1:8">
      <c r="A199"/>
      <c r="B199"/>
      <c r="C199"/>
      <c r="D199"/>
      <c r="E199"/>
      <c r="F199"/>
      <c r="G199"/>
      <c r="H199"/>
    </row>
    <row r="200" spans="1:8">
      <c r="A200"/>
      <c r="B200"/>
      <c r="C200"/>
      <c r="D200"/>
      <c r="E200"/>
      <c r="F200"/>
      <c r="G200"/>
      <c r="H200"/>
    </row>
    <row r="201" spans="1:8">
      <c r="A201"/>
      <c r="B201"/>
      <c r="C201"/>
      <c r="D201"/>
      <c r="E201"/>
      <c r="F201"/>
      <c r="G201"/>
      <c r="H201"/>
    </row>
    <row r="202" spans="1:8">
      <c r="A202"/>
      <c r="B202"/>
      <c r="C202"/>
      <c r="D202"/>
      <c r="E202"/>
      <c r="F202"/>
      <c r="G202"/>
      <c r="H202"/>
    </row>
    <row r="203" spans="1:8">
      <c r="A203"/>
      <c r="B203"/>
      <c r="C203"/>
      <c r="D203"/>
      <c r="E203"/>
      <c r="F203"/>
      <c r="G203"/>
      <c r="H203"/>
    </row>
    <row r="204" spans="1:8">
      <c r="A204"/>
      <c r="B204"/>
      <c r="C204"/>
      <c r="D204"/>
      <c r="E204"/>
      <c r="F204"/>
      <c r="G204"/>
      <c r="H204"/>
    </row>
    <row r="205" spans="1:8">
      <c r="A205"/>
      <c r="B205"/>
      <c r="C205"/>
      <c r="D205"/>
      <c r="E205"/>
      <c r="F205"/>
      <c r="G205"/>
      <c r="H205"/>
    </row>
    <row r="206" spans="1:8">
      <c r="A206"/>
      <c r="B206"/>
      <c r="C206"/>
      <c r="D206"/>
      <c r="E206"/>
      <c r="F206"/>
      <c r="G206"/>
      <c r="H206"/>
    </row>
    <row r="207" spans="1:8">
      <c r="A207"/>
      <c r="B207"/>
      <c r="C207"/>
      <c r="D207"/>
      <c r="E207"/>
      <c r="F207"/>
      <c r="G207"/>
      <c r="H207"/>
    </row>
    <row r="208" spans="1:8">
      <c r="A208"/>
      <c r="B208"/>
      <c r="C208"/>
      <c r="D208"/>
      <c r="E208"/>
      <c r="F208"/>
      <c r="G208"/>
      <c r="H208"/>
    </row>
    <row r="209" spans="1:8">
      <c r="A209"/>
      <c r="B209"/>
      <c r="C209"/>
      <c r="D209"/>
      <c r="E209"/>
      <c r="F209"/>
      <c r="G209"/>
      <c r="H209"/>
    </row>
    <row r="210" spans="1:8">
      <c r="A210"/>
      <c r="B210"/>
      <c r="C210"/>
      <c r="D210"/>
      <c r="E210"/>
      <c r="F210"/>
      <c r="G210"/>
      <c r="H210"/>
    </row>
    <row r="211" spans="1:8">
      <c r="A211"/>
      <c r="B211"/>
      <c r="C211"/>
      <c r="D211"/>
      <c r="E211"/>
      <c r="F211"/>
      <c r="G211"/>
      <c r="H211"/>
    </row>
    <row r="212" spans="1:8">
      <c r="A212"/>
      <c r="B212"/>
      <c r="C212"/>
      <c r="D212"/>
      <c r="E212"/>
      <c r="F212"/>
      <c r="G212"/>
      <c r="H212"/>
    </row>
    <row r="213" spans="1:8">
      <c r="A213"/>
      <c r="B213"/>
      <c r="C213"/>
      <c r="D213"/>
      <c r="E213"/>
      <c r="F213"/>
      <c r="G213"/>
      <c r="H213"/>
    </row>
    <row r="214" spans="1:8">
      <c r="A214"/>
      <c r="B214"/>
      <c r="C214"/>
      <c r="D214"/>
      <c r="E214"/>
      <c r="F214"/>
      <c r="G214"/>
      <c r="H214"/>
    </row>
    <row r="215" spans="1:8">
      <c r="A215"/>
      <c r="B215"/>
      <c r="C215"/>
      <c r="D215"/>
      <c r="E215"/>
      <c r="F215"/>
      <c r="G215"/>
      <c r="H215"/>
    </row>
    <row r="216" spans="1:8">
      <c r="A216"/>
      <c r="B216"/>
      <c r="C216"/>
      <c r="D216"/>
      <c r="E216"/>
      <c r="F216"/>
      <c r="G216"/>
      <c r="H216"/>
    </row>
    <row r="217" spans="1:8">
      <c r="A217"/>
      <c r="B217"/>
      <c r="C217"/>
      <c r="D217"/>
      <c r="E217"/>
      <c r="F217"/>
      <c r="G217"/>
      <c r="H217"/>
    </row>
    <row r="218" spans="1:8">
      <c r="A218"/>
      <c r="B218"/>
      <c r="C218"/>
      <c r="D218"/>
      <c r="E218"/>
      <c r="F218"/>
      <c r="G218"/>
      <c r="H218"/>
    </row>
    <row r="219" spans="1:8">
      <c r="A219"/>
      <c r="B219"/>
      <c r="C219"/>
      <c r="D219"/>
      <c r="E219"/>
      <c r="F219"/>
      <c r="G219"/>
      <c r="H219"/>
    </row>
    <row r="220" spans="1:8">
      <c r="A220"/>
      <c r="B220"/>
      <c r="C220"/>
      <c r="D220"/>
      <c r="E220"/>
      <c r="F220"/>
      <c r="G220"/>
      <c r="H220"/>
    </row>
    <row r="221" spans="1:8">
      <c r="A221"/>
      <c r="B221"/>
      <c r="C221"/>
      <c r="D221"/>
      <c r="E221"/>
      <c r="F221"/>
      <c r="G221"/>
      <c r="H221"/>
    </row>
    <row r="222" spans="1:8">
      <c r="A222"/>
      <c r="B222"/>
      <c r="C222"/>
      <c r="D222"/>
      <c r="E222"/>
      <c r="F222"/>
      <c r="G222"/>
      <c r="H222"/>
    </row>
    <row r="223" spans="1:8">
      <c r="A223"/>
      <c r="B223"/>
      <c r="C223"/>
      <c r="D223"/>
      <c r="E223"/>
      <c r="F223"/>
      <c r="G223"/>
      <c r="H223"/>
    </row>
    <row r="224" spans="1:8">
      <c r="A224"/>
      <c r="B224"/>
      <c r="C224"/>
      <c r="D224"/>
      <c r="E224"/>
      <c r="F224"/>
      <c r="G224"/>
      <c r="H224"/>
    </row>
    <row r="225" spans="1:8">
      <c r="A225"/>
      <c r="B225"/>
      <c r="C225"/>
      <c r="D225"/>
      <c r="E225"/>
      <c r="F225"/>
      <c r="G225"/>
      <c r="H225"/>
    </row>
    <row r="226" spans="1:8">
      <c r="A226"/>
      <c r="B226"/>
      <c r="C226"/>
      <c r="D226"/>
      <c r="E226"/>
      <c r="F226"/>
      <c r="G226"/>
      <c r="H226"/>
    </row>
    <row r="227" spans="1:8">
      <c r="A227"/>
      <c r="B227"/>
      <c r="C227"/>
      <c r="D227"/>
      <c r="E227"/>
      <c r="F227"/>
      <c r="G227"/>
      <c r="H227"/>
    </row>
    <row r="228" spans="1:8">
      <c r="A228"/>
      <c r="B228"/>
      <c r="C228"/>
      <c r="D228"/>
      <c r="E228"/>
      <c r="F228"/>
      <c r="G228"/>
      <c r="H228"/>
    </row>
    <row r="229" spans="1:8">
      <c r="A229"/>
      <c r="B229"/>
      <c r="C229"/>
      <c r="D229"/>
      <c r="E229"/>
      <c r="F229"/>
      <c r="G229"/>
      <c r="H229"/>
    </row>
    <row r="230" spans="1:8">
      <c r="A230"/>
      <c r="B230"/>
      <c r="C230"/>
      <c r="D230"/>
      <c r="E230"/>
      <c r="F230"/>
      <c r="G230"/>
      <c r="H230"/>
    </row>
    <row r="231" spans="1:8">
      <c r="A231"/>
      <c r="B231"/>
      <c r="C231"/>
      <c r="D231"/>
      <c r="E231"/>
      <c r="F231"/>
      <c r="G231"/>
      <c r="H231"/>
    </row>
    <row r="232" spans="1:8">
      <c r="A232"/>
      <c r="B232"/>
      <c r="C232"/>
      <c r="D232"/>
      <c r="E232"/>
      <c r="F232"/>
      <c r="G232"/>
      <c r="H232"/>
    </row>
    <row r="233" spans="1:8">
      <c r="A233"/>
      <c r="B233"/>
      <c r="C233"/>
      <c r="D233"/>
      <c r="E233"/>
      <c r="F233"/>
      <c r="G233"/>
      <c r="H233"/>
    </row>
    <row r="234" spans="1:8">
      <c r="A234"/>
      <c r="B234"/>
      <c r="C234"/>
      <c r="D234"/>
      <c r="E234"/>
      <c r="F234"/>
      <c r="G234"/>
      <c r="H234"/>
    </row>
    <row r="235" spans="1:8">
      <c r="A235"/>
      <c r="B235"/>
      <c r="C235"/>
      <c r="D235"/>
      <c r="E235"/>
      <c r="F235"/>
      <c r="G235"/>
      <c r="H235"/>
    </row>
    <row r="236" spans="1:8">
      <c r="A236"/>
      <c r="B236"/>
      <c r="C236"/>
      <c r="D236"/>
      <c r="E236"/>
      <c r="F236"/>
      <c r="G236"/>
      <c r="H236"/>
    </row>
    <row r="237" spans="1:8">
      <c r="A237"/>
      <c r="B237"/>
      <c r="C237"/>
      <c r="D237"/>
      <c r="E237"/>
      <c r="F237"/>
      <c r="G237"/>
      <c r="H237"/>
    </row>
    <row r="238" spans="1:8">
      <c r="A238"/>
      <c r="B238"/>
      <c r="C238"/>
      <c r="D238"/>
      <c r="E238"/>
      <c r="F238"/>
      <c r="G238"/>
      <c r="H238"/>
    </row>
    <row r="239" spans="1:8">
      <c r="A239"/>
      <c r="B239"/>
      <c r="C239"/>
      <c r="D239"/>
      <c r="E239"/>
      <c r="F239"/>
      <c r="G239"/>
      <c r="H239"/>
    </row>
    <row r="240" spans="1:8">
      <c r="A240"/>
      <c r="B240"/>
      <c r="C240"/>
      <c r="D240"/>
      <c r="E240"/>
      <c r="F240"/>
      <c r="G240"/>
      <c r="H240"/>
    </row>
    <row r="241" spans="1:8">
      <c r="A241"/>
      <c r="B241"/>
      <c r="C241"/>
      <c r="D241"/>
      <c r="E241"/>
      <c r="F241"/>
      <c r="G241"/>
      <c r="H241"/>
    </row>
    <row r="242" spans="1:8">
      <c r="A242"/>
      <c r="B242"/>
      <c r="C242"/>
      <c r="D242"/>
      <c r="E242"/>
      <c r="F242"/>
      <c r="G242"/>
      <c r="H242"/>
    </row>
    <row r="243" spans="1:8">
      <c r="A243"/>
      <c r="B243"/>
      <c r="C243"/>
      <c r="D243"/>
      <c r="E243"/>
      <c r="F243"/>
      <c r="G243"/>
      <c r="H243"/>
    </row>
    <row r="244" spans="1:8">
      <c r="A244"/>
      <c r="B244"/>
      <c r="C244"/>
      <c r="D244"/>
      <c r="E244"/>
      <c r="F244"/>
      <c r="G244"/>
      <c r="H244"/>
    </row>
    <row r="245" spans="1:8">
      <c r="A245"/>
      <c r="B245"/>
      <c r="C245"/>
      <c r="D245"/>
      <c r="E245"/>
      <c r="F245"/>
      <c r="G245"/>
      <c r="H245"/>
    </row>
    <row r="246" spans="1:8">
      <c r="A246"/>
      <c r="B246"/>
      <c r="C246"/>
      <c r="D246"/>
      <c r="E246"/>
      <c r="F246"/>
      <c r="G246"/>
      <c r="H246"/>
    </row>
    <row r="247" spans="1:8">
      <c r="A247"/>
      <c r="B247"/>
      <c r="C247"/>
      <c r="D247"/>
      <c r="E247"/>
      <c r="F247"/>
      <c r="G247"/>
      <c r="H247"/>
    </row>
    <row r="248" spans="1:8">
      <c r="A248"/>
      <c r="B248"/>
      <c r="C248"/>
      <c r="D248"/>
      <c r="E248"/>
      <c r="F248"/>
      <c r="G248"/>
      <c r="H248"/>
    </row>
    <row r="249" spans="1:8">
      <c r="A249"/>
      <c r="B249"/>
      <c r="C249"/>
      <c r="D249"/>
      <c r="E249"/>
      <c r="F249"/>
      <c r="G249"/>
      <c r="H249"/>
    </row>
    <row r="250" spans="1:8">
      <c r="A250"/>
      <c r="B250"/>
      <c r="C250"/>
      <c r="D250"/>
      <c r="E250"/>
      <c r="F250"/>
      <c r="G250"/>
      <c r="H250"/>
    </row>
    <row r="251" spans="1:8">
      <c r="A251"/>
      <c r="B251"/>
      <c r="C251"/>
      <c r="D251"/>
      <c r="E251"/>
      <c r="F251"/>
      <c r="G251"/>
      <c r="H251"/>
    </row>
    <row r="252" spans="1:8">
      <c r="A252"/>
      <c r="B252"/>
      <c r="C252"/>
      <c r="D252"/>
      <c r="E252"/>
      <c r="F252"/>
      <c r="G252"/>
      <c r="H252"/>
    </row>
    <row r="253" spans="1:8">
      <c r="A253"/>
      <c r="B253"/>
      <c r="C253"/>
      <c r="D253"/>
      <c r="E253"/>
      <c r="F253"/>
      <c r="G253"/>
      <c r="H253"/>
    </row>
    <row r="254" spans="1:8">
      <c r="A254"/>
      <c r="B254"/>
      <c r="C254"/>
      <c r="D254"/>
      <c r="E254"/>
      <c r="F254"/>
      <c r="G254"/>
      <c r="H254"/>
    </row>
    <row r="255" spans="1:8">
      <c r="A255"/>
      <c r="B255"/>
      <c r="C255"/>
      <c r="D255"/>
      <c r="E255"/>
      <c r="F255"/>
      <c r="G255"/>
      <c r="H255"/>
    </row>
    <row r="256" spans="1:8">
      <c r="A256"/>
      <c r="B256"/>
      <c r="C256"/>
      <c r="D256"/>
      <c r="E256"/>
      <c r="F256"/>
      <c r="G256"/>
      <c r="H256"/>
    </row>
    <row r="257" spans="1:8">
      <c r="A257"/>
      <c r="B257"/>
      <c r="C257"/>
      <c r="D257"/>
      <c r="E257"/>
      <c r="F257"/>
      <c r="G257"/>
      <c r="H257"/>
    </row>
    <row r="258" spans="1:8">
      <c r="A258"/>
      <c r="B258"/>
      <c r="C258"/>
      <c r="D258"/>
      <c r="E258"/>
      <c r="F258"/>
      <c r="G258"/>
      <c r="H258"/>
    </row>
    <row r="259" spans="1:8">
      <c r="A259"/>
      <c r="B259"/>
      <c r="C259"/>
      <c r="D259"/>
      <c r="E259"/>
      <c r="F259"/>
      <c r="G259"/>
      <c r="H259"/>
    </row>
    <row r="260" spans="1:8">
      <c r="A260"/>
      <c r="B260"/>
      <c r="C260"/>
      <c r="D260"/>
      <c r="E260"/>
      <c r="F260"/>
      <c r="G260"/>
      <c r="H260"/>
    </row>
    <row r="261" spans="1:8">
      <c r="A261"/>
      <c r="B261"/>
      <c r="C261"/>
      <c r="D261"/>
      <c r="E261"/>
      <c r="F261"/>
      <c r="G261"/>
      <c r="H261"/>
    </row>
    <row r="262" spans="1:8">
      <c r="A262"/>
      <c r="B262"/>
      <c r="C262"/>
      <c r="D262"/>
      <c r="E262"/>
      <c r="F262"/>
      <c r="G262"/>
      <c r="H262"/>
    </row>
    <row r="263" spans="1:8">
      <c r="A263"/>
      <c r="B263"/>
      <c r="C263"/>
      <c r="D263"/>
      <c r="E263"/>
      <c r="F263"/>
      <c r="G263"/>
      <c r="H263"/>
    </row>
    <row r="264" spans="1:8">
      <c r="A264"/>
      <c r="B264"/>
      <c r="C264"/>
      <c r="D264"/>
      <c r="E264"/>
      <c r="F264"/>
      <c r="G264"/>
      <c r="H264"/>
    </row>
    <row r="265" spans="1:8">
      <c r="A265"/>
      <c r="B265"/>
      <c r="C265"/>
      <c r="D265"/>
      <c r="E265"/>
      <c r="F265"/>
      <c r="G265"/>
      <c r="H265"/>
    </row>
    <row r="266" spans="1:8">
      <c r="A266"/>
      <c r="B266"/>
      <c r="C266"/>
      <c r="D266"/>
      <c r="E266"/>
      <c r="F266"/>
      <c r="G266"/>
      <c r="H266"/>
    </row>
    <row r="267" spans="1:8">
      <c r="A267"/>
      <c r="B267"/>
      <c r="C267"/>
      <c r="D267"/>
      <c r="E267"/>
      <c r="F267"/>
      <c r="G267"/>
      <c r="H267"/>
    </row>
    <row r="268" spans="1:8">
      <c r="A268"/>
      <c r="B268"/>
      <c r="C268"/>
      <c r="D268"/>
      <c r="E268"/>
      <c r="F268"/>
      <c r="G268"/>
      <c r="H268"/>
    </row>
    <row r="269" spans="1:8">
      <c r="A269"/>
      <c r="B269"/>
      <c r="C269"/>
      <c r="D269"/>
      <c r="E269"/>
      <c r="F269"/>
      <c r="G269"/>
      <c r="H269"/>
    </row>
    <row r="270" spans="1:8">
      <c r="A270"/>
      <c r="B270"/>
      <c r="C270"/>
      <c r="D270"/>
      <c r="E270"/>
      <c r="F270"/>
      <c r="G270"/>
      <c r="H270"/>
    </row>
    <row r="271" spans="1:8">
      <c r="A271"/>
      <c r="B271"/>
      <c r="C271"/>
      <c r="D271"/>
      <c r="E271"/>
      <c r="F271"/>
      <c r="G271"/>
      <c r="H271"/>
    </row>
    <row r="272" spans="1:8">
      <c r="A272"/>
      <c r="B272"/>
      <c r="C272"/>
      <c r="D272"/>
      <c r="E272"/>
      <c r="F272"/>
      <c r="G272"/>
      <c r="H272"/>
    </row>
    <row r="273" spans="1:8">
      <c r="A273" s="49"/>
      <c r="B273" s="50"/>
      <c r="C273" s="50"/>
      <c r="D273" s="49"/>
      <c r="E273" s="51"/>
      <c r="F273" s="52"/>
      <c r="G273" s="53"/>
      <c r="H273" s="52"/>
    </row>
    <row r="274" spans="1:8">
      <c r="A274" s="49"/>
      <c r="B274" s="50"/>
      <c r="C274" s="50"/>
      <c r="D274" s="49"/>
      <c r="E274" s="51"/>
      <c r="F274" s="52"/>
      <c r="G274" s="53"/>
      <c r="H274" s="52"/>
    </row>
    <row r="275" spans="1:8">
      <c r="A275" s="49"/>
      <c r="B275" s="50"/>
      <c r="C275" s="50"/>
      <c r="D275" s="49"/>
      <c r="E275" s="51"/>
      <c r="F275" s="52"/>
      <c r="G275" s="53"/>
      <c r="H275" s="52"/>
    </row>
    <row r="276" spans="1:8">
      <c r="A276" s="49"/>
      <c r="B276" s="50"/>
      <c r="C276" s="50"/>
      <c r="D276" s="49"/>
      <c r="E276" s="51"/>
      <c r="F276" s="52"/>
      <c r="G276" s="53"/>
      <c r="H276" s="52"/>
    </row>
    <row r="277" spans="1:8">
      <c r="A277" s="49"/>
      <c r="B277" s="50"/>
      <c r="C277" s="50"/>
      <c r="D277" s="49"/>
      <c r="E277" s="51"/>
      <c r="F277" s="52"/>
      <c r="G277" s="53"/>
      <c r="H277" s="52"/>
    </row>
    <row r="278" spans="1:8">
      <c r="A278" s="49"/>
      <c r="B278" s="50"/>
      <c r="C278" s="50"/>
      <c r="D278" s="49"/>
      <c r="E278" s="51"/>
      <c r="F278" s="52"/>
      <c r="G278" s="53"/>
      <c r="H278" s="52"/>
    </row>
    <row r="279" spans="1:8">
      <c r="A279" s="49"/>
      <c r="B279" s="50"/>
      <c r="C279" s="50"/>
      <c r="D279" s="49"/>
      <c r="E279" s="51"/>
      <c r="F279" s="52"/>
      <c r="G279" s="53"/>
      <c r="H279" s="52"/>
    </row>
    <row r="280" spans="1:8">
      <c r="A280" s="49"/>
      <c r="B280" s="50"/>
      <c r="C280" s="50"/>
      <c r="D280" s="49"/>
      <c r="E280" s="51"/>
      <c r="F280" s="52"/>
      <c r="G280" s="53"/>
      <c r="H280" s="52"/>
    </row>
    <row r="281" spans="1:8">
      <c r="A281" s="49"/>
      <c r="B281" s="50"/>
      <c r="C281" s="50"/>
      <c r="D281" s="49"/>
      <c r="E281" s="51"/>
      <c r="F281" s="52"/>
      <c r="G281" s="53"/>
      <c r="H281" s="52"/>
    </row>
    <row r="282" spans="1:8">
      <c r="A282" s="49"/>
      <c r="B282" s="50"/>
      <c r="C282" s="50"/>
      <c r="D282" s="49"/>
      <c r="E282" s="51"/>
      <c r="F282" s="52"/>
      <c r="G282" s="53"/>
      <c r="H282" s="52"/>
    </row>
    <row r="283" spans="1:8">
      <c r="A283" s="49"/>
      <c r="B283" s="50"/>
      <c r="C283" s="50"/>
      <c r="D283" s="49"/>
      <c r="E283" s="51"/>
      <c r="F283" s="52"/>
      <c r="G283" s="53"/>
      <c r="H283" s="52"/>
    </row>
    <row r="284" spans="1:8">
      <c r="A284" s="49"/>
      <c r="B284" s="50"/>
      <c r="C284" s="50"/>
      <c r="D284" s="49"/>
      <c r="E284" s="51"/>
      <c r="F284" s="52"/>
      <c r="G284" s="53"/>
      <c r="H284" s="52"/>
    </row>
    <row r="285" spans="1:8">
      <c r="A285" s="49"/>
      <c r="B285" s="50"/>
      <c r="C285" s="50"/>
      <c r="D285" s="49"/>
      <c r="E285" s="51"/>
      <c r="F285" s="52"/>
      <c r="G285" s="53"/>
      <c r="H285" s="52"/>
    </row>
    <row r="286" spans="1:8">
      <c r="A286" s="49"/>
      <c r="B286" s="50"/>
      <c r="C286" s="50"/>
      <c r="D286" s="49"/>
      <c r="E286" s="51"/>
      <c r="F286" s="52"/>
      <c r="G286" s="53"/>
      <c r="H286" s="52"/>
    </row>
    <row r="287" spans="1:8">
      <c r="A287" s="49"/>
      <c r="B287" s="50"/>
      <c r="C287" s="50"/>
      <c r="D287" s="49"/>
      <c r="E287" s="51"/>
      <c r="F287" s="52"/>
      <c r="G287" s="53"/>
      <c r="H287" s="52"/>
    </row>
    <row r="288" spans="1:8">
      <c r="A288" s="49"/>
      <c r="B288" s="50"/>
      <c r="C288" s="50"/>
      <c r="D288" s="49"/>
      <c r="E288" s="51"/>
      <c r="F288" s="52"/>
      <c r="G288" s="53"/>
      <c r="H288" s="52"/>
    </row>
    <row r="289" spans="1:8">
      <c r="A289" s="49"/>
      <c r="B289" s="50"/>
      <c r="C289" s="50"/>
      <c r="D289" s="49"/>
      <c r="E289" s="51"/>
      <c r="F289" s="52"/>
      <c r="G289" s="53"/>
      <c r="H289" s="52"/>
    </row>
    <row r="290" spans="1:8">
      <c r="A290" s="49"/>
      <c r="B290" s="50"/>
      <c r="C290" s="50"/>
      <c r="D290" s="49"/>
      <c r="E290" s="51"/>
      <c r="F290" s="52"/>
      <c r="G290" s="53"/>
      <c r="H290" s="52"/>
    </row>
    <row r="291" spans="1:8">
      <c r="A291" s="49"/>
      <c r="B291" s="50"/>
      <c r="C291" s="50"/>
      <c r="D291" s="49"/>
      <c r="E291" s="51"/>
      <c r="F291" s="52"/>
      <c r="G291" s="53"/>
      <c r="H291" s="52"/>
    </row>
    <row r="292" spans="1:8">
      <c r="A292" s="49"/>
      <c r="B292" s="50"/>
      <c r="C292" s="50"/>
      <c r="D292" s="49"/>
      <c r="E292" s="51"/>
      <c r="F292" s="52"/>
      <c r="G292" s="53"/>
      <c r="H292" s="52"/>
    </row>
    <row r="293" spans="1:8">
      <c r="A293" s="49"/>
      <c r="B293" s="50"/>
      <c r="C293" s="50"/>
      <c r="D293" s="49"/>
      <c r="E293" s="51"/>
      <c r="F293" s="52"/>
      <c r="G293" s="53"/>
      <c r="H293" s="52"/>
    </row>
    <row r="294" spans="1:8">
      <c r="A294" s="49"/>
      <c r="B294" s="50"/>
      <c r="C294" s="50"/>
      <c r="D294" s="49"/>
      <c r="E294" s="51"/>
      <c r="F294" s="52"/>
      <c r="G294" s="53"/>
      <c r="H294" s="52"/>
    </row>
    <row r="295" spans="1:8">
      <c r="A295" s="49"/>
      <c r="B295" s="50"/>
      <c r="C295" s="50"/>
      <c r="D295" s="49"/>
      <c r="E295" s="51"/>
      <c r="F295" s="52"/>
      <c r="G295" s="53"/>
      <c r="H295" s="52"/>
    </row>
    <row r="296" spans="1:8">
      <c r="A296" s="49"/>
      <c r="B296" s="50"/>
      <c r="C296" s="50"/>
      <c r="D296" s="49"/>
      <c r="E296" s="51"/>
      <c r="F296" s="52"/>
      <c r="G296" s="53"/>
      <c r="H296" s="52"/>
    </row>
    <row r="297" spans="1:8">
      <c r="A297" s="49"/>
      <c r="B297" s="50"/>
      <c r="C297" s="50"/>
      <c r="D297" s="49"/>
      <c r="E297" s="51"/>
      <c r="F297" s="52"/>
      <c r="G297" s="53"/>
      <c r="H297" s="52"/>
    </row>
    <row r="298" spans="1:8">
      <c r="A298" s="49"/>
      <c r="B298" s="50"/>
      <c r="C298" s="50"/>
      <c r="D298" s="49"/>
      <c r="E298" s="51"/>
      <c r="F298" s="52"/>
      <c r="G298" s="53"/>
      <c r="H298" s="52"/>
    </row>
    <row r="299" spans="1:8">
      <c r="A299" s="49"/>
      <c r="B299" s="50"/>
      <c r="C299" s="50"/>
      <c r="D299" s="49"/>
      <c r="E299" s="51"/>
      <c r="F299" s="52"/>
      <c r="G299" s="53"/>
      <c r="H299" s="52"/>
    </row>
    <row r="300" spans="1:8">
      <c r="A300" s="49"/>
      <c r="B300" s="50"/>
      <c r="C300" s="50"/>
      <c r="D300" s="49"/>
      <c r="E300" s="51"/>
      <c r="F300" s="52"/>
      <c r="G300" s="53"/>
      <c r="H300" s="52"/>
    </row>
    <row r="301" spans="1:8">
      <c r="A301" s="49"/>
      <c r="B301" s="50"/>
      <c r="C301" s="50"/>
      <c r="D301" s="49"/>
      <c r="E301" s="51"/>
      <c r="F301" s="52"/>
      <c r="G301" s="53"/>
      <c r="H301" s="52"/>
    </row>
    <row r="302" spans="1:8">
      <c r="A302" s="49"/>
      <c r="B302" s="50"/>
      <c r="C302" s="50"/>
      <c r="D302" s="49"/>
      <c r="E302" s="51"/>
      <c r="F302" s="52"/>
      <c r="G302" s="53"/>
      <c r="H302" s="52"/>
    </row>
    <row r="303" spans="1:8">
      <c r="A303" s="49"/>
      <c r="B303" s="50"/>
      <c r="C303" s="50"/>
      <c r="D303" s="49"/>
      <c r="E303" s="51"/>
      <c r="F303" s="52"/>
      <c r="G303" s="53"/>
      <c r="H303" s="52"/>
    </row>
    <row r="304" spans="1:8">
      <c r="A304" s="49"/>
      <c r="B304" s="50"/>
      <c r="C304" s="50"/>
      <c r="D304" s="49"/>
      <c r="E304" s="51"/>
      <c r="F304" s="52"/>
      <c r="G304" s="53"/>
      <c r="H304" s="52"/>
    </row>
    <row r="305" spans="1:8">
      <c r="A305" s="49"/>
      <c r="B305" s="50"/>
      <c r="C305" s="50"/>
      <c r="D305" s="49"/>
      <c r="E305" s="51"/>
      <c r="F305" s="52"/>
      <c r="G305" s="53"/>
      <c r="H305" s="52"/>
    </row>
    <row r="306" spans="1:8">
      <c r="A306" s="49"/>
      <c r="B306" s="50"/>
      <c r="C306" s="50"/>
      <c r="D306" s="49"/>
      <c r="E306" s="51"/>
      <c r="F306" s="52"/>
      <c r="G306" s="53"/>
      <c r="H306" s="52"/>
    </row>
    <row r="307" spans="1:8">
      <c r="A307" s="49"/>
      <c r="B307" s="50"/>
      <c r="C307" s="50"/>
      <c r="D307" s="49"/>
      <c r="E307" s="51"/>
      <c r="F307" s="52"/>
      <c r="G307" s="53"/>
      <c r="H307" s="52"/>
    </row>
    <row r="308" spans="1:8">
      <c r="A308" s="49"/>
      <c r="B308" s="50"/>
      <c r="C308" s="50"/>
      <c r="D308" s="49"/>
      <c r="E308" s="51"/>
      <c r="F308" s="52"/>
      <c r="G308" s="53"/>
      <c r="H308" s="52"/>
    </row>
    <row r="309" spans="1:8">
      <c r="A309" s="49"/>
      <c r="B309" s="50"/>
      <c r="C309" s="50"/>
      <c r="D309" s="49"/>
      <c r="E309" s="51"/>
      <c r="F309" s="52"/>
      <c r="G309" s="53"/>
      <c r="H309" s="52"/>
    </row>
    <row r="310" spans="1:8">
      <c r="A310" s="49"/>
      <c r="B310" s="50"/>
      <c r="C310" s="50"/>
      <c r="D310" s="49"/>
      <c r="E310" s="51"/>
      <c r="F310" s="52"/>
      <c r="G310" s="53"/>
      <c r="H310" s="52"/>
    </row>
    <row r="311" spans="1:8">
      <c r="A311" s="49"/>
      <c r="B311" s="50"/>
      <c r="C311" s="50"/>
      <c r="D311" s="49"/>
      <c r="E311" s="51"/>
      <c r="F311" s="52"/>
      <c r="G311" s="53"/>
      <c r="H311" s="52"/>
    </row>
    <row r="312" spans="1:8">
      <c r="A312" s="49"/>
      <c r="B312" s="50"/>
      <c r="C312" s="50"/>
      <c r="D312" s="49"/>
      <c r="E312" s="51"/>
      <c r="F312" s="52"/>
      <c r="G312" s="53"/>
      <c r="H312" s="52"/>
    </row>
    <row r="313" spans="1:8">
      <c r="A313" s="49"/>
      <c r="B313" s="50"/>
      <c r="C313" s="50"/>
      <c r="D313" s="49"/>
      <c r="E313" s="51"/>
      <c r="F313" s="52"/>
      <c r="G313" s="53"/>
      <c r="H313" s="52"/>
    </row>
    <row r="314" spans="1:8">
      <c r="A314" s="49"/>
      <c r="B314" s="50"/>
      <c r="C314" s="50"/>
      <c r="D314" s="49"/>
      <c r="E314" s="51"/>
      <c r="F314" s="52"/>
      <c r="G314" s="53"/>
      <c r="H314" s="52"/>
    </row>
    <row r="315" spans="1:8">
      <c r="A315" s="49"/>
      <c r="B315" s="50"/>
      <c r="C315" s="50"/>
      <c r="D315" s="49"/>
      <c r="E315" s="51"/>
      <c r="F315" s="52"/>
      <c r="G315" s="53"/>
      <c r="H315" s="52"/>
    </row>
    <row r="316" spans="1:8">
      <c r="A316" s="49"/>
      <c r="B316" s="50"/>
      <c r="C316" s="50"/>
      <c r="D316" s="49"/>
      <c r="E316" s="51"/>
      <c r="F316" s="52"/>
      <c r="G316" s="53"/>
      <c r="H316" s="52"/>
    </row>
    <row r="317" spans="1:8">
      <c r="A317" s="49"/>
      <c r="B317" s="50"/>
      <c r="C317" s="50"/>
      <c r="D317" s="49"/>
      <c r="E317" s="51"/>
      <c r="F317" s="52"/>
      <c r="G317" s="53"/>
      <c r="H317" s="52"/>
    </row>
    <row r="318" spans="1:8">
      <c r="A318" s="49"/>
      <c r="B318" s="50"/>
      <c r="C318" s="50"/>
      <c r="D318" s="49"/>
      <c r="E318" s="51"/>
      <c r="F318" s="52"/>
      <c r="G318" s="53"/>
      <c r="H318" s="52"/>
    </row>
    <row r="319" spans="1:8">
      <c r="A319" s="49"/>
      <c r="B319" s="50"/>
      <c r="C319" s="50"/>
      <c r="D319" s="49"/>
      <c r="E319" s="51"/>
      <c r="F319" s="52"/>
      <c r="G319" s="53"/>
      <c r="H319" s="52"/>
    </row>
    <row r="320" spans="1:8">
      <c r="A320" s="49"/>
      <c r="B320" s="50"/>
      <c r="C320" s="50"/>
      <c r="D320" s="49"/>
      <c r="E320" s="51"/>
      <c r="F320" s="52"/>
      <c r="G320" s="53"/>
      <c r="H320" s="52"/>
    </row>
    <row r="321" spans="1:8">
      <c r="A321" s="49"/>
      <c r="B321" s="50"/>
      <c r="C321" s="50"/>
      <c r="D321" s="49"/>
      <c r="E321" s="51"/>
      <c r="F321" s="52"/>
      <c r="G321" s="53"/>
      <c r="H321" s="52"/>
    </row>
    <row r="322" spans="1:8">
      <c r="A322" s="49"/>
      <c r="B322" s="50"/>
      <c r="C322" s="50"/>
      <c r="D322" s="49"/>
      <c r="E322" s="51"/>
      <c r="F322" s="52"/>
      <c r="G322" s="53"/>
      <c r="H322" s="52"/>
    </row>
    <row r="323" spans="1:8">
      <c r="A323" s="49"/>
      <c r="B323" s="50"/>
      <c r="C323" s="50"/>
      <c r="D323" s="49"/>
      <c r="E323" s="51"/>
      <c r="F323" s="52"/>
      <c r="G323" s="53"/>
      <c r="H323" s="52"/>
    </row>
    <row r="324" spans="1:8">
      <c r="A324" s="49"/>
      <c r="B324" s="50"/>
      <c r="C324" s="50"/>
      <c r="D324" s="49"/>
      <c r="E324" s="51"/>
      <c r="F324" s="52"/>
      <c r="G324" s="53"/>
      <c r="H324" s="52"/>
    </row>
    <row r="325" spans="1:8">
      <c r="A325" s="49"/>
      <c r="B325" s="50"/>
      <c r="C325" s="50"/>
      <c r="D325" s="49"/>
      <c r="E325" s="51"/>
      <c r="F325" s="52"/>
      <c r="G325" s="53"/>
      <c r="H325" s="52"/>
    </row>
    <row r="326" spans="1:8">
      <c r="A326" s="49"/>
      <c r="B326" s="50"/>
      <c r="C326" s="50"/>
      <c r="D326" s="49"/>
      <c r="E326" s="51"/>
      <c r="F326" s="52"/>
      <c r="G326" s="53"/>
      <c r="H326" s="52"/>
    </row>
    <row r="327" spans="1:8">
      <c r="A327" s="49"/>
      <c r="B327" s="50"/>
      <c r="C327" s="50"/>
      <c r="D327" s="49"/>
      <c r="E327" s="51"/>
      <c r="F327" s="52"/>
      <c r="G327" s="53"/>
      <c r="H327" s="52"/>
    </row>
    <row r="328" spans="1:8">
      <c r="A328" s="49"/>
      <c r="B328" s="50"/>
      <c r="C328" s="50"/>
      <c r="D328" s="49"/>
      <c r="E328" s="51"/>
      <c r="F328" s="52"/>
      <c r="G328" s="53"/>
      <c r="H328" s="52"/>
    </row>
    <row r="329" spans="1:8">
      <c r="A329" s="49"/>
      <c r="B329" s="50"/>
      <c r="C329" s="50"/>
      <c r="D329" s="49"/>
      <c r="E329" s="51"/>
      <c r="F329" s="52"/>
      <c r="G329" s="53"/>
      <c r="H329" s="52"/>
    </row>
    <row r="330" spans="1:8">
      <c r="A330" s="49"/>
      <c r="B330" s="50"/>
      <c r="C330" s="50"/>
      <c r="D330" s="49"/>
      <c r="E330" s="51"/>
      <c r="F330" s="52"/>
      <c r="G330" s="53"/>
      <c r="H330" s="52"/>
    </row>
    <row r="331" spans="1:8">
      <c r="A331" s="49"/>
      <c r="B331" s="50"/>
      <c r="C331" s="50"/>
      <c r="D331" s="49"/>
      <c r="E331" s="51"/>
      <c r="F331" s="52"/>
      <c r="G331" s="53"/>
      <c r="H331" s="52"/>
    </row>
    <row r="332" spans="1:8">
      <c r="A332" s="49"/>
      <c r="B332" s="50"/>
      <c r="C332" s="50"/>
      <c r="D332" s="49"/>
      <c r="E332" s="51"/>
      <c r="F332" s="52"/>
      <c r="G332" s="53"/>
      <c r="H332" s="52"/>
    </row>
    <row r="333" spans="1:8">
      <c r="A333" s="49"/>
      <c r="B333" s="50"/>
      <c r="C333" s="50"/>
      <c r="D333" s="49"/>
      <c r="E333" s="51"/>
      <c r="F333" s="52"/>
      <c r="G333" s="53"/>
      <c r="H333" s="52"/>
    </row>
    <row r="334" spans="1:8">
      <c r="A334" s="49"/>
      <c r="B334" s="50"/>
      <c r="C334" s="50"/>
      <c r="D334" s="49"/>
      <c r="E334" s="51"/>
      <c r="F334" s="52"/>
      <c r="G334" s="53"/>
      <c r="H334" s="52"/>
    </row>
    <row r="335" spans="1:8">
      <c r="A335" s="49"/>
      <c r="B335" s="50"/>
      <c r="C335" s="50"/>
      <c r="D335" s="49"/>
      <c r="E335" s="51"/>
      <c r="F335" s="52"/>
      <c r="G335" s="53"/>
      <c r="H335" s="52"/>
    </row>
    <row r="336" spans="1:8">
      <c r="A336" s="49"/>
      <c r="B336" s="50"/>
      <c r="C336" s="50"/>
      <c r="D336" s="49"/>
      <c r="E336" s="51"/>
      <c r="F336" s="52"/>
      <c r="G336" s="53"/>
      <c r="H336" s="52"/>
    </row>
    <row r="337" spans="1:8">
      <c r="A337" s="49"/>
      <c r="B337" s="50"/>
      <c r="C337" s="50"/>
      <c r="D337" s="49"/>
      <c r="E337" s="51"/>
      <c r="F337" s="52"/>
      <c r="G337" s="53"/>
      <c r="H337" s="52"/>
    </row>
    <row r="338" spans="1:8">
      <c r="A338" s="49"/>
      <c r="B338" s="50"/>
      <c r="C338" s="50"/>
      <c r="D338" s="49"/>
      <c r="E338" s="51"/>
      <c r="F338" s="52"/>
      <c r="G338" s="53"/>
      <c r="H338" s="52"/>
    </row>
    <row r="339" spans="1:8">
      <c r="A339" s="49"/>
      <c r="B339" s="50"/>
      <c r="C339" s="50"/>
      <c r="D339" s="49"/>
      <c r="E339" s="51"/>
      <c r="F339" s="52"/>
      <c r="G339" s="53"/>
      <c r="H339" s="52"/>
    </row>
    <row r="340" spans="1:8">
      <c r="A340" s="49"/>
      <c r="B340" s="50"/>
      <c r="C340" s="50"/>
      <c r="D340" s="49"/>
      <c r="E340" s="51"/>
      <c r="F340" s="52"/>
      <c r="G340" s="53"/>
      <c r="H340" s="52"/>
    </row>
    <row r="341" spans="1:8">
      <c r="A341" s="49"/>
      <c r="B341" s="50"/>
      <c r="C341" s="50"/>
      <c r="D341" s="49"/>
      <c r="E341" s="51"/>
      <c r="F341" s="52"/>
      <c r="G341" s="53"/>
      <c r="H341" s="52"/>
    </row>
    <row r="342" spans="1:8">
      <c r="A342" s="49"/>
      <c r="B342" s="50"/>
      <c r="C342" s="50"/>
      <c r="D342" s="49"/>
      <c r="E342" s="51"/>
      <c r="F342" s="52"/>
      <c r="G342" s="53"/>
      <c r="H342" s="52"/>
    </row>
    <row r="343" spans="1:8">
      <c r="A343" s="49"/>
      <c r="B343" s="50"/>
      <c r="C343" s="50"/>
      <c r="D343" s="49"/>
      <c r="E343" s="51"/>
      <c r="F343" s="52"/>
      <c r="G343" s="53"/>
      <c r="H343" s="52"/>
    </row>
    <row r="344" spans="1:8">
      <c r="A344" s="49"/>
      <c r="B344" s="50"/>
      <c r="C344" s="50"/>
      <c r="D344" s="49"/>
      <c r="E344" s="51"/>
      <c r="F344" s="52"/>
      <c r="G344" s="53"/>
      <c r="H344" s="52"/>
    </row>
    <row r="345" spans="1:8">
      <c r="A345" s="49"/>
      <c r="B345" s="50"/>
      <c r="C345" s="50"/>
      <c r="D345" s="49"/>
      <c r="E345" s="51"/>
      <c r="F345" s="52"/>
      <c r="G345" s="53"/>
      <c r="H345" s="52"/>
    </row>
    <row r="346" spans="1:8">
      <c r="A346" s="49"/>
      <c r="B346" s="50"/>
      <c r="C346" s="50"/>
      <c r="D346" s="49"/>
      <c r="E346" s="51"/>
      <c r="F346" s="52"/>
      <c r="G346" s="53"/>
      <c r="H346" s="52"/>
    </row>
    <row r="347" spans="1:8">
      <c r="A347" s="49"/>
      <c r="B347" s="50"/>
      <c r="C347" s="50"/>
      <c r="D347" s="49"/>
      <c r="E347" s="51"/>
      <c r="F347" s="52"/>
      <c r="G347" s="53"/>
      <c r="H347" s="52"/>
    </row>
    <row r="348" spans="1:8">
      <c r="A348" s="49"/>
      <c r="B348" s="50"/>
      <c r="C348" s="50"/>
      <c r="D348" s="49"/>
      <c r="E348" s="51"/>
      <c r="F348" s="52"/>
      <c r="G348" s="53"/>
      <c r="H348" s="52"/>
    </row>
    <row r="349" spans="1:8">
      <c r="A349" s="49"/>
      <c r="B349" s="50"/>
      <c r="C349" s="50"/>
      <c r="D349" s="49"/>
      <c r="E349" s="51"/>
      <c r="F349" s="52"/>
      <c r="G349" s="53"/>
      <c r="H349" s="52"/>
    </row>
    <row r="350" spans="1:8">
      <c r="A350" s="49"/>
      <c r="B350" s="50"/>
      <c r="C350" s="50"/>
      <c r="D350" s="49"/>
      <c r="E350" s="51"/>
      <c r="F350" s="52"/>
      <c r="G350" s="53"/>
      <c r="H350" s="52"/>
    </row>
    <row r="351" spans="1:8">
      <c r="A351" s="49"/>
      <c r="B351" s="50"/>
      <c r="C351" s="50"/>
      <c r="D351" s="49"/>
      <c r="E351" s="51"/>
      <c r="F351" s="52"/>
      <c r="G351" s="53"/>
      <c r="H351" s="52"/>
    </row>
    <row r="352" spans="1:8">
      <c r="A352" s="49"/>
      <c r="B352" s="50"/>
      <c r="C352" s="50"/>
      <c r="D352" s="49"/>
      <c r="E352" s="51"/>
      <c r="F352" s="52"/>
      <c r="G352" s="53"/>
      <c r="H352" s="52"/>
    </row>
    <row r="353" spans="1:8">
      <c r="A353" s="49"/>
      <c r="B353" s="50"/>
      <c r="C353" s="50"/>
      <c r="D353" s="49"/>
      <c r="E353" s="51"/>
      <c r="F353" s="52"/>
      <c r="G353" s="53"/>
      <c r="H353" s="52"/>
    </row>
    <row r="354" spans="1:8">
      <c r="A354" s="49"/>
      <c r="B354" s="50"/>
      <c r="C354" s="50"/>
      <c r="D354" s="49"/>
      <c r="E354" s="51"/>
      <c r="F354" s="52"/>
      <c r="G354" s="53"/>
      <c r="H354" s="52"/>
    </row>
    <row r="355" spans="1:8">
      <c r="A355" s="49"/>
      <c r="B355" s="50"/>
      <c r="C355" s="50"/>
      <c r="D355" s="49"/>
      <c r="E355" s="51"/>
      <c r="F355" s="52"/>
      <c r="G355" s="53"/>
      <c r="H355" s="52"/>
    </row>
    <row r="356" spans="1:8">
      <c r="A356" s="49"/>
      <c r="B356" s="50"/>
      <c r="C356" s="50"/>
      <c r="D356" s="49"/>
      <c r="E356" s="51"/>
      <c r="F356" s="52"/>
      <c r="G356" s="53"/>
      <c r="H356" s="52"/>
    </row>
    <row r="357" spans="1:8">
      <c r="A357" s="49"/>
      <c r="B357" s="50"/>
      <c r="C357" s="50"/>
      <c r="D357" s="49"/>
      <c r="E357" s="51"/>
      <c r="F357" s="52"/>
      <c r="G357" s="53"/>
      <c r="H357" s="52"/>
    </row>
    <row r="358" spans="1:8">
      <c r="A358" s="49"/>
      <c r="B358" s="50"/>
      <c r="C358" s="50"/>
      <c r="D358" s="49"/>
      <c r="E358" s="51"/>
      <c r="F358" s="52"/>
      <c r="G358" s="53"/>
      <c r="H358" s="52"/>
    </row>
    <row r="359" spans="1:8">
      <c r="A359" s="49"/>
      <c r="B359" s="50"/>
      <c r="C359" s="50"/>
      <c r="D359" s="49"/>
      <c r="E359" s="51"/>
      <c r="F359" s="52"/>
      <c r="G359" s="53"/>
      <c r="H359" s="52"/>
    </row>
  </sheetData>
  <mergeCells count="10">
    <mergeCell ref="I11:I12"/>
    <mergeCell ref="J11:J12"/>
    <mergeCell ref="A11:A12"/>
    <mergeCell ref="B11:B12"/>
    <mergeCell ref="C11:C12"/>
    <mergeCell ref="D11:D12"/>
    <mergeCell ref="E11:E12"/>
    <mergeCell ref="F11:F12"/>
    <mergeCell ref="G11:G12"/>
    <mergeCell ref="H11:H12"/>
  </mergeCells>
  <pageMargins left="0.70866141732283472" right="0.70866141732283472" top="0.74803149606299213" bottom="0.74803149606299213" header="0.31496062992125984" footer="0.31496062992125984"/>
  <pageSetup paperSize="9" scale="7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2023-04-26T12:31:55Z</dcterms:modified>
</cp:coreProperties>
</file>